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Company\Ufficiodistatistica\Progetto Popolamento area sito Statistiche Pubblico Impiego\Pubblicati_SITO\2022\"/>
    </mc:Choice>
  </mc:AlternateContent>
  <xr:revisionPtr revIDLastSave="0" documentId="13_ncr:1_{3BE0DFF9-C3DA-410D-AF42-28F85F53C96C}" xr6:coauthVersionLast="36" xr6:coauthVersionMax="36" xr10:uidLastSave="{00000000-0000-0000-0000-000000000000}"/>
  <bookViews>
    <workbookView xWindow="0" yWindow="288" windowWidth="19068" windowHeight="12180" xr2:uid="{00000000-000D-0000-FFFF-FFFF00000000}"/>
  </bookViews>
  <sheets>
    <sheet name="Mobilità 2020-2022" sheetId="14" r:id="rId1"/>
    <sheet name="Fig.1-Contrattualizzati Aran" sheetId="13" r:id="rId2"/>
  </sheets>
  <definedNames>
    <definedName name="Print_Area" localSheetId="1">'Fig.1-Contrattualizzati Aran'!$A$1:$H$46</definedName>
    <definedName name="Print_Area" localSheetId="0">'Mobilità 2020-2022'!$A$1:$K$460</definedName>
    <definedName name="Print_Titles" localSheetId="0">'Mobilità 2020-2022'!$5:$7</definedName>
    <definedName name="_xlnm.Print_Titles" localSheetId="0">'Mobilità 2020-2022'!$5:$7</definedName>
  </definedNames>
  <calcPr calcId="191029"/>
</workbook>
</file>

<file path=xl/calcChain.xml><?xml version="1.0" encoding="utf-8"?>
<calcChain xmlns="http://schemas.openxmlformats.org/spreadsheetml/2006/main">
  <c r="G374" i="14" l="1"/>
  <c r="G442" i="14"/>
  <c r="G443" i="14"/>
  <c r="G445" i="14"/>
  <c r="G448" i="14"/>
  <c r="G449" i="14"/>
  <c r="G451" i="14"/>
</calcChain>
</file>

<file path=xl/sharedStrings.xml><?xml version="1.0" encoding="utf-8"?>
<sst xmlns="http://schemas.openxmlformats.org/spreadsheetml/2006/main" count="429" uniqueCount="51">
  <si>
    <t>Ministeri</t>
  </si>
  <si>
    <t>Scuola</t>
  </si>
  <si>
    <t>Enti pubblici non economici</t>
  </si>
  <si>
    <t>Enti di ricerca</t>
  </si>
  <si>
    <t>Agenzie fiscali</t>
  </si>
  <si>
    <t>Universita'</t>
  </si>
  <si>
    <t>Autorità indipendenti</t>
  </si>
  <si>
    <t>Magistratura</t>
  </si>
  <si>
    <t>Carriera penitenziaria</t>
  </si>
  <si>
    <t>NOTE:</t>
  </si>
  <si>
    <t>Intracomparto</t>
  </si>
  <si>
    <t>Extracomparto</t>
  </si>
  <si>
    <t>Permanente</t>
  </si>
  <si>
    <t>Comandati e distaccati</t>
  </si>
  <si>
    <t>Temporanea</t>
  </si>
  <si>
    <t>Mobilita in entrata</t>
  </si>
  <si>
    <t xml:space="preserve">  </t>
  </si>
  <si>
    <t>Mobilità in uscita</t>
  </si>
  <si>
    <t>Regioni a statuto speciale</t>
  </si>
  <si>
    <t>Presidenza del Consiglio dei Ministri</t>
  </si>
  <si>
    <t>A.F.A.M.</t>
  </si>
  <si>
    <t>Vigili del fuoco</t>
  </si>
  <si>
    <t>Corpi di polizia</t>
  </si>
  <si>
    <t>Forze armate</t>
  </si>
  <si>
    <t>Carriera diplomatica</t>
  </si>
  <si>
    <t>Carriera prefettizia</t>
  </si>
  <si>
    <t>Enti art. 60 - comma 3, D.165/01</t>
  </si>
  <si>
    <t>Saldo mobilità Totale PA</t>
  </si>
  <si>
    <r>
      <t>1</t>
    </r>
    <r>
      <rPr>
        <sz val="8"/>
        <rFont val="Times New Roman"/>
        <family val="1"/>
      </rPr>
      <t xml:space="preserve"> Personale in mobilità in entrata meno il personale in uscita. La mobilità è</t>
    </r>
    <r>
      <rPr>
        <i/>
        <sz val="8"/>
        <rFont val="Times New Roman"/>
        <family val="1"/>
      </rPr>
      <t xml:space="preserve"> temporanea</t>
    </r>
    <r>
      <rPr>
        <sz val="8"/>
        <rFont val="Times New Roman"/>
        <family val="1"/>
      </rPr>
      <t xml:space="preserve"> se avviene per comando/distacco o </t>
    </r>
    <r>
      <rPr>
        <i/>
        <sz val="8"/>
        <rFont val="Times New Roman"/>
        <family val="1"/>
      </rPr>
      <t>permanente</t>
    </r>
    <r>
      <rPr>
        <sz val="8"/>
        <rFont val="Times New Roman"/>
        <family val="1"/>
      </rPr>
      <t xml:space="preserve"> se avviene per passaggi ad altre amministrazioni dello stesso comparto o di altro comparto. Quest'ultima tipologia include sia la mobilità volontaria ex art. 30 del d. lgs. n. 165/2001 sia la mobilità conseguente ad accorpamenti di amministrazioni pubbliche o derivante da esuberi di personale.</t>
    </r>
  </si>
  <si>
    <t>Tipologie di mobilità</t>
  </si>
  <si>
    <t>valori assoluti</t>
  </si>
  <si>
    <t>% sul personale stabile</t>
  </si>
  <si>
    <t>Enti lista S13 Istat</t>
  </si>
  <si>
    <r>
      <t>Mobilità nella pubblica amministrazione</t>
    </r>
    <r>
      <rPr>
        <b/>
        <vertAlign val="superscript"/>
        <sz val="10"/>
        <color indexed="18"/>
        <rFont val="Times New Roman"/>
        <family val="1"/>
      </rPr>
      <t>1</t>
    </r>
    <r>
      <rPr>
        <b/>
        <vertAlign val="superscript"/>
        <sz val="12"/>
        <color indexed="18"/>
        <rFont val="Arial"/>
        <family val="2"/>
      </rPr>
      <t xml:space="preserve"> </t>
    </r>
    <r>
      <rPr>
        <b/>
        <sz val="12"/>
        <color indexed="21"/>
        <rFont val="Arial"/>
        <family val="2"/>
      </rPr>
      <t xml:space="preserve">
</t>
    </r>
  </si>
  <si>
    <t>CNEL</t>
  </si>
  <si>
    <t>ENAC</t>
  </si>
  <si>
    <t>FUNZIONI CENTRALI</t>
  </si>
  <si>
    <t>ASI</t>
  </si>
  <si>
    <t>ISTRUZIONE E RICERCA</t>
  </si>
  <si>
    <t>FUNZIONI LOCALI</t>
  </si>
  <si>
    <t>SANITA'</t>
  </si>
  <si>
    <t>ENTI ART. 70 - Unioncamere</t>
  </si>
  <si>
    <t>COMPARTO AUTONOMO O FUORI COMPARTO</t>
  </si>
  <si>
    <t>Professori e Ricercatori Universitari</t>
  </si>
  <si>
    <t>PERSONALE IN REGIME DI DIRITTO PUBBLICO</t>
  </si>
  <si>
    <r>
      <t xml:space="preserve">Valori assoluti e valori percentuali sul </t>
    </r>
    <r>
      <rPr>
        <b/>
        <sz val="10"/>
        <color rgb="FF000080"/>
        <rFont val="Times New Roman"/>
        <family val="1"/>
      </rPr>
      <t xml:space="preserve">personale stabile </t>
    </r>
  </si>
  <si>
    <r>
      <t xml:space="preserve">2 </t>
    </r>
    <r>
      <rPr>
        <sz val="8"/>
        <rFont val="Times New Roman"/>
        <family val="1"/>
      </rPr>
      <t>I dati relativi alla mobilità intracomparto in entrata ed in uscita dovrebbero equivalersi. Le differenze sono dovute esclusivamente a disallineamenti temporali nella imputazione dei dati o ad incongruenze in fase di rilevazione</t>
    </r>
    <r>
      <rPr>
        <vertAlign val="superscript"/>
        <sz val="8"/>
        <rFont val="Times New Roman"/>
        <family val="1"/>
      </rPr>
      <t>.</t>
    </r>
  </si>
  <si>
    <t>Agid</t>
  </si>
  <si>
    <r>
      <t>Flussi per tipologia di mobilità</t>
    </r>
    <r>
      <rPr>
        <b/>
        <vertAlign val="superscript"/>
        <sz val="9"/>
        <color rgb="FF000080"/>
        <rFont val="Times New Roman"/>
        <family val="1"/>
      </rPr>
      <t>2</t>
    </r>
    <r>
      <rPr>
        <b/>
        <sz val="9"/>
        <color rgb="FF000080"/>
        <rFont val="Times New Roman"/>
        <family val="1"/>
      </rPr>
      <t xml:space="preserve"> - Serie 2020-2022</t>
    </r>
  </si>
  <si>
    <r>
      <rPr>
        <b/>
        <sz val="8"/>
        <rFont val="Times New Roman"/>
        <family val="1"/>
      </rPr>
      <t>Fonte</t>
    </r>
    <r>
      <rPr>
        <sz val="8"/>
        <rFont val="Times New Roman"/>
        <family val="1"/>
      </rPr>
      <t>: elaborazioni Aran su dati RGS - IGOP. Dati aggiornati al 30/09/2024</t>
    </r>
  </si>
  <si>
    <t>Mobilità in entrata e in uscita - Anno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</si>
</sst>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#,##0;\-"/>
    <numFmt numFmtId="165" formatCode="#,##0.00;\-#,##0.00;\-"/>
  </numFmts>
  <fonts count="58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Tahoma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2"/>
      <color indexed="18"/>
      <name val="Times New Roman"/>
      <family val="1"/>
    </font>
    <font>
      <sz val="10"/>
      <name val="Times New Roman"/>
      <family val="1"/>
    </font>
    <font>
      <b/>
      <sz val="10"/>
      <color indexed="18"/>
      <name val="Times New Roman"/>
      <family val="1"/>
    </font>
    <font>
      <b/>
      <sz val="8"/>
      <color indexed="18"/>
      <name val="Times New Roman"/>
      <family val="1"/>
    </font>
    <font>
      <i/>
      <sz val="11"/>
      <color indexed="21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i/>
      <sz val="9"/>
      <name val="Times New Roman"/>
      <family val="1"/>
    </font>
    <font>
      <b/>
      <sz val="9"/>
      <name val="Times New Roman"/>
      <family val="1"/>
    </font>
    <font>
      <b/>
      <i/>
      <sz val="9"/>
      <color indexed="18"/>
      <name val="Times New Roman"/>
      <family val="1"/>
    </font>
    <font>
      <b/>
      <i/>
      <sz val="9"/>
      <color indexed="56"/>
      <name val="Times New Roman"/>
      <family val="1"/>
    </font>
    <font>
      <b/>
      <vertAlign val="superscript"/>
      <sz val="8"/>
      <color indexed="10"/>
      <name val="Arial"/>
      <family val="2"/>
    </font>
    <font>
      <b/>
      <sz val="12"/>
      <color indexed="2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color indexed="21"/>
      <name val="Arial"/>
      <family val="2"/>
    </font>
    <font>
      <b/>
      <vertAlign val="superscript"/>
      <sz val="12"/>
      <color indexed="18"/>
      <name val="Arial"/>
      <family val="2"/>
    </font>
    <font>
      <sz val="9"/>
      <name val="Arial"/>
      <family val="2"/>
    </font>
    <font>
      <b/>
      <vertAlign val="superscript"/>
      <sz val="10"/>
      <color indexed="10"/>
      <name val="Times New Roman"/>
      <family val="1"/>
    </font>
    <font>
      <vertAlign val="superscript"/>
      <sz val="8"/>
      <name val="Times New Roman"/>
      <family val="1"/>
    </font>
    <font>
      <b/>
      <sz val="9"/>
      <color indexed="56"/>
      <name val="Times New Roman"/>
      <family val="1"/>
    </font>
    <font>
      <b/>
      <sz val="9"/>
      <color indexed="18"/>
      <name val="Times New Roman"/>
      <family val="1"/>
    </font>
    <font>
      <b/>
      <vertAlign val="superscript"/>
      <sz val="9"/>
      <color indexed="10"/>
      <name val="Times New Roman"/>
      <family val="1"/>
    </font>
    <font>
      <b/>
      <i/>
      <sz val="9"/>
      <color indexed="21"/>
      <name val="Times New Roman"/>
      <family val="1"/>
    </font>
    <font>
      <i/>
      <sz val="8"/>
      <name val="Times New Roman"/>
      <family val="1"/>
    </font>
    <font>
      <b/>
      <vertAlign val="superscript"/>
      <sz val="10"/>
      <color indexed="18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</font>
    <font>
      <b/>
      <i/>
      <sz val="8"/>
      <color indexed="18"/>
      <name val="Times New Roman"/>
      <family val="1"/>
    </font>
    <font>
      <b/>
      <sz val="16"/>
      <color rgb="FF000099"/>
      <name val="Times New Roman"/>
      <family val="1"/>
    </font>
    <font>
      <b/>
      <sz val="8"/>
      <color rgb="FF002060"/>
      <name val="Times New Roman"/>
      <family val="1"/>
    </font>
    <font>
      <b/>
      <sz val="9"/>
      <color rgb="FF000080"/>
      <name val="Times New Roman"/>
      <family val="1"/>
    </font>
    <font>
      <i/>
      <sz val="10"/>
      <color rgb="FF000080"/>
      <name val="Arial"/>
      <family val="2"/>
    </font>
    <font>
      <b/>
      <i/>
      <sz val="9"/>
      <color rgb="FF000080"/>
      <name val="Times New Roman"/>
      <family val="1"/>
    </font>
    <font>
      <b/>
      <vertAlign val="superscript"/>
      <sz val="9"/>
      <color rgb="FF000080"/>
      <name val="Times New Roman"/>
      <family val="1"/>
    </font>
    <font>
      <b/>
      <sz val="10"/>
      <color rgb="FF000080"/>
      <name val="Times New Roman"/>
      <family val="1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rgb="FF002060"/>
      </bottom>
      <diagonal/>
    </border>
    <border>
      <left/>
      <right/>
      <top style="thin">
        <color rgb="FF002060"/>
      </top>
      <bottom/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10" fillId="0" borderId="0"/>
    <xf numFmtId="0" fontId="9" fillId="0" borderId="0"/>
    <xf numFmtId="0" fontId="10" fillId="23" borderId="4" applyNumberFormat="0" applyFon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4" fillId="26" borderId="10" xfId="31" applyFont="1" applyFill="1" applyBorder="1" applyAlignment="1" applyProtection="1">
      <alignment horizontal="center" vertical="center" wrapText="1"/>
      <protection locked="0"/>
    </xf>
    <xf numFmtId="0" fontId="51" fillId="25" borderId="0" xfId="0" applyFont="1" applyFill="1" applyAlignment="1">
      <alignment vertical="center"/>
    </xf>
    <xf numFmtId="0" fontId="1" fillId="0" borderId="0" xfId="44"/>
    <xf numFmtId="10" fontId="0" fillId="0" borderId="0" xfId="45" applyNumberFormat="1" applyFont="1" applyAlignment="1">
      <alignment horizontal="left" vertical="center" wrapText="1"/>
    </xf>
    <xf numFmtId="0" fontId="39" fillId="0" borderId="0" xfId="44" applyFont="1" applyFill="1"/>
    <xf numFmtId="10" fontId="43" fillId="0" borderId="0" xfId="45" applyNumberFormat="1" applyFont="1" applyFill="1" applyAlignment="1" applyProtection="1">
      <alignment horizontal="left" vertical="center" wrapText="1"/>
      <protection locked="0"/>
    </xf>
    <xf numFmtId="0" fontId="24" fillId="0" borderId="0" xfId="44" applyFont="1" applyFill="1" applyAlignment="1" applyProtection="1">
      <alignment horizontal="left" vertical="center" wrapText="1"/>
      <protection locked="0"/>
    </xf>
    <xf numFmtId="0" fontId="1" fillId="0" borderId="0" xfId="44" applyFont="1" applyAlignment="1">
      <alignment horizontal="left"/>
    </xf>
    <xf numFmtId="0" fontId="1" fillId="0" borderId="0" xfId="44" applyFill="1"/>
    <xf numFmtId="10" fontId="0" fillId="0" borderId="0" xfId="45" applyNumberFormat="1" applyFont="1" applyFill="1"/>
    <xf numFmtId="10" fontId="0" fillId="0" borderId="0" xfId="45" applyNumberFormat="1" applyFont="1"/>
    <xf numFmtId="0" fontId="34" fillId="26" borderId="0" xfId="44" applyFont="1" applyFill="1" applyAlignment="1"/>
    <xf numFmtId="0" fontId="1" fillId="26" borderId="0" xfId="44" applyFill="1"/>
    <xf numFmtId="0" fontId="1" fillId="26" borderId="0" xfId="44" applyFill="1" applyBorder="1" applyAlignment="1">
      <alignment wrapText="1"/>
    </xf>
    <xf numFmtId="10" fontId="25" fillId="26" borderId="0" xfId="45" applyNumberFormat="1" applyFont="1" applyFill="1" applyBorder="1" applyAlignment="1" applyProtection="1">
      <alignment horizontal="right" vertical="center"/>
      <protection locked="0"/>
    </xf>
    <xf numFmtId="0" fontId="49" fillId="0" borderId="0" xfId="44" applyFont="1" applyFill="1" applyBorder="1" applyAlignment="1">
      <alignment horizontal="center"/>
    </xf>
    <xf numFmtId="0" fontId="27" fillId="30" borderId="0" xfId="44" applyFont="1" applyFill="1" applyBorder="1" applyAlignment="1" applyProtection="1">
      <alignment horizontal="left" vertical="center"/>
      <protection locked="0"/>
    </xf>
    <xf numFmtId="0" fontId="1" fillId="30" borderId="0" xfId="44" applyFill="1" applyAlignment="1">
      <alignment horizontal="right" vertical="center"/>
    </xf>
    <xf numFmtId="164" fontId="27" fillId="30" borderId="0" xfId="44" applyNumberFormat="1" applyFont="1" applyFill="1" applyBorder="1" applyAlignment="1" applyProtection="1">
      <alignment horizontal="right" vertical="center" indent="1"/>
      <protection locked="0"/>
    </xf>
    <xf numFmtId="10" fontId="27" fillId="27" borderId="0" xfId="44" applyNumberFormat="1" applyFont="1" applyFill="1" applyBorder="1" applyAlignment="1" applyProtection="1">
      <alignment horizontal="right" indent="1"/>
      <protection locked="0"/>
    </xf>
    <xf numFmtId="165" fontId="27" fillId="30" borderId="0" xfId="44" applyNumberFormat="1" applyFont="1" applyFill="1" applyBorder="1" applyAlignment="1" applyProtection="1">
      <alignment horizontal="right" vertical="center" indent="1"/>
      <protection locked="0"/>
    </xf>
    <xf numFmtId="10" fontId="27" fillId="27" borderId="0" xfId="44" applyNumberFormat="1" applyFont="1" applyFill="1" applyBorder="1" applyAlignment="1" applyProtection="1">
      <alignment horizontal="right"/>
      <protection locked="0"/>
    </xf>
    <xf numFmtId="0" fontId="35" fillId="0" borderId="0" xfId="44" applyFont="1"/>
    <xf numFmtId="0" fontId="53" fillId="29" borderId="0" xfId="44" applyFont="1" applyFill="1" applyBorder="1" applyAlignment="1" applyProtection="1">
      <alignment horizontal="right" vertical="center"/>
      <protection locked="0"/>
    </xf>
    <xf numFmtId="0" fontId="54" fillId="29" borderId="0" xfId="44" applyFont="1" applyFill="1" applyAlignment="1">
      <alignment horizontal="center" vertical="center"/>
    </xf>
    <xf numFmtId="164" fontId="55" fillId="29" borderId="0" xfId="44" applyNumberFormat="1" applyFont="1" applyFill="1" applyBorder="1" applyAlignment="1" applyProtection="1">
      <alignment horizontal="right" vertical="center" indent="1"/>
      <protection locked="0"/>
    </xf>
    <xf numFmtId="10" fontId="28" fillId="27" borderId="0" xfId="44" applyNumberFormat="1" applyFont="1" applyFill="1" applyBorder="1" applyAlignment="1" applyProtection="1">
      <alignment horizontal="right" indent="1"/>
      <protection locked="0"/>
    </xf>
    <xf numFmtId="165" fontId="55" fillId="29" borderId="0" xfId="44" applyNumberFormat="1" applyFont="1" applyFill="1" applyBorder="1" applyAlignment="1" applyProtection="1">
      <alignment horizontal="right" vertical="center" indent="1"/>
      <protection locked="0"/>
    </xf>
    <xf numFmtId="10" fontId="28" fillId="27" borderId="0" xfId="44" applyNumberFormat="1" applyFont="1" applyFill="1" applyBorder="1" applyAlignment="1" applyProtection="1">
      <alignment horizontal="right"/>
      <protection locked="0"/>
    </xf>
    <xf numFmtId="0" fontId="42" fillId="28" borderId="0" xfId="44" applyFont="1" applyFill="1" applyBorder="1" applyAlignment="1" applyProtection="1">
      <alignment horizontal="left" vertical="center" indent="2"/>
      <protection locked="0"/>
    </xf>
    <xf numFmtId="0" fontId="36" fillId="28" borderId="0" xfId="44" applyFont="1" applyFill="1" applyAlignment="1">
      <alignment horizontal="left" vertical="center"/>
    </xf>
    <xf numFmtId="164" fontId="31" fillId="28" borderId="0" xfId="44" applyNumberFormat="1" applyFont="1" applyFill="1" applyBorder="1" applyAlignment="1" applyProtection="1">
      <alignment horizontal="right" vertical="center" indent="1"/>
      <protection locked="0"/>
    </xf>
    <xf numFmtId="10" fontId="28" fillId="27" borderId="0" xfId="45" applyNumberFormat="1" applyFont="1" applyFill="1" applyBorder="1" applyAlignment="1" applyProtection="1">
      <alignment horizontal="right" indent="1"/>
      <protection locked="0"/>
    </xf>
    <xf numFmtId="165" fontId="31" fillId="28" borderId="0" xfId="45" applyNumberFormat="1" applyFont="1" applyFill="1" applyBorder="1" applyAlignment="1" applyProtection="1">
      <alignment horizontal="right" vertical="center" indent="1"/>
      <protection locked="0"/>
    </xf>
    <xf numFmtId="10" fontId="28" fillId="27" borderId="0" xfId="45" applyNumberFormat="1" applyFont="1" applyFill="1" applyBorder="1" applyAlignment="1" applyProtection="1">
      <alignment horizontal="right"/>
      <protection locked="0"/>
    </xf>
    <xf numFmtId="3" fontId="32" fillId="0" borderId="0" xfId="44" applyNumberFormat="1" applyFont="1" applyFill="1" applyAlignment="1" applyProtection="1">
      <alignment horizontal="left" wrapText="1"/>
      <protection locked="0"/>
    </xf>
    <xf numFmtId="0" fontId="43" fillId="27" borderId="0" xfId="44" applyFont="1" applyFill="1" applyBorder="1" applyAlignment="1" applyProtection="1">
      <alignment horizontal="left" vertical="center"/>
      <protection locked="0"/>
    </xf>
    <xf numFmtId="0" fontId="37" fillId="27" borderId="0" xfId="44" applyFont="1" applyFill="1" applyAlignment="1">
      <alignment vertical="center" wrapText="1"/>
    </xf>
    <xf numFmtId="164" fontId="30" fillId="27" borderId="0" xfId="44" applyNumberFormat="1" applyFont="1" applyFill="1" applyBorder="1" applyAlignment="1" applyProtection="1">
      <alignment horizontal="right" vertical="center" indent="1"/>
      <protection locked="0"/>
    </xf>
    <xf numFmtId="165" fontId="30" fillId="27" borderId="0" xfId="45" applyNumberFormat="1" applyFont="1" applyFill="1" applyBorder="1" applyAlignment="1" applyProtection="1">
      <alignment horizontal="right" vertical="center" indent="1"/>
      <protection locked="0"/>
    </xf>
    <xf numFmtId="10" fontId="28" fillId="27" borderId="0" xfId="45" applyNumberFormat="1" applyFont="1" applyFill="1" applyBorder="1" applyAlignment="1" applyProtection="1">
      <alignment horizontal="right" vertical="center"/>
      <protection locked="0"/>
    </xf>
    <xf numFmtId="3" fontId="44" fillId="0" borderId="0" xfId="44" applyNumberFormat="1" applyFont="1" applyFill="1" applyAlignment="1" applyProtection="1">
      <alignment horizontal="left" wrapText="1"/>
      <protection locked="0"/>
    </xf>
    <xf numFmtId="0" fontId="43" fillId="24" borderId="0" xfId="44" applyFont="1" applyFill="1" applyBorder="1" applyAlignment="1" applyProtection="1">
      <alignment horizontal="left" vertical="center"/>
      <protection locked="0"/>
    </xf>
    <xf numFmtId="0" fontId="45" fillId="24" borderId="0" xfId="44" applyFont="1" applyFill="1" applyBorder="1" applyAlignment="1" applyProtection="1">
      <alignment vertical="center"/>
      <protection locked="0"/>
    </xf>
    <xf numFmtId="164" fontId="30" fillId="24" borderId="0" xfId="44" applyNumberFormat="1" applyFont="1" applyFill="1" applyBorder="1" applyAlignment="1" applyProtection="1">
      <alignment horizontal="right" vertical="center" indent="1"/>
      <protection locked="0"/>
    </xf>
    <xf numFmtId="165" fontId="30" fillId="24" borderId="0" xfId="44" applyNumberFormat="1" applyFont="1" applyFill="1" applyBorder="1" applyAlignment="1" applyProtection="1">
      <alignment horizontal="right" vertical="center" indent="1"/>
      <protection locked="0"/>
    </xf>
    <xf numFmtId="10" fontId="30" fillId="24" borderId="0" xfId="44" applyNumberFormat="1" applyFont="1" applyFill="1" applyBorder="1" applyAlignment="1" applyProtection="1">
      <alignment horizontal="right" vertical="center"/>
      <protection locked="0"/>
    </xf>
    <xf numFmtId="0" fontId="27" fillId="0" borderId="0" xfId="44" applyFont="1" applyFill="1"/>
    <xf numFmtId="0" fontId="35" fillId="30" borderId="0" xfId="44" applyFont="1" applyFill="1" applyAlignment="1">
      <alignment horizontal="center" vertical="center"/>
    </xf>
    <xf numFmtId="2" fontId="30" fillId="27" borderId="0" xfId="45" applyNumberFormat="1" applyFont="1" applyFill="1" applyBorder="1" applyAlignment="1" applyProtection="1">
      <alignment horizontal="right" vertical="center"/>
      <protection locked="0"/>
    </xf>
    <xf numFmtId="164" fontId="30" fillId="24" borderId="0" xfId="44" applyNumberFormat="1" applyFont="1" applyFill="1" applyBorder="1" applyAlignment="1" applyProtection="1">
      <alignment horizontal="right" vertical="center"/>
      <protection locked="0"/>
    </xf>
    <xf numFmtId="2" fontId="30" fillId="24" borderId="0" xfId="44" applyNumberFormat="1" applyFont="1" applyFill="1" applyBorder="1" applyAlignment="1" applyProtection="1">
      <alignment horizontal="right" vertical="center"/>
      <protection locked="0"/>
    </xf>
    <xf numFmtId="10" fontId="39" fillId="0" borderId="0" xfId="45" applyNumberFormat="1" applyFont="1" applyFill="1"/>
    <xf numFmtId="10" fontId="39" fillId="0" borderId="0" xfId="45" applyNumberFormat="1" applyFont="1"/>
    <xf numFmtId="10" fontId="30" fillId="0" borderId="0" xfId="44" applyNumberFormat="1" applyFont="1" applyFill="1" applyBorder="1" applyAlignment="1" applyProtection="1">
      <alignment horizontal="right"/>
      <protection locked="0"/>
    </xf>
    <xf numFmtId="0" fontId="26" fillId="0" borderId="0" xfId="44" applyFont="1" applyFill="1" applyProtection="1">
      <protection locked="0"/>
    </xf>
    <xf numFmtId="0" fontId="29" fillId="0" borderId="0" xfId="44" applyFont="1" applyFill="1" applyBorder="1" applyAlignment="1" applyProtection="1">
      <alignment horizontal="left"/>
      <protection locked="0"/>
    </xf>
    <xf numFmtId="0" fontId="27" fillId="0" borderId="0" xfId="44" applyFont="1" applyFill="1" applyBorder="1" applyProtection="1">
      <protection locked="0"/>
    </xf>
    <xf numFmtId="10" fontId="27" fillId="0" borderId="0" xfId="45" applyNumberFormat="1" applyFont="1" applyFill="1" applyBorder="1" applyAlignment="1" applyProtection="1">
      <alignment horizontal="right"/>
      <protection locked="0"/>
    </xf>
    <xf numFmtId="3" fontId="27" fillId="0" borderId="0" xfId="44" applyNumberFormat="1" applyFont="1" applyFill="1" applyBorder="1" applyProtection="1">
      <protection locked="0"/>
    </xf>
    <xf numFmtId="0" fontId="10" fillId="0" borderId="0" xfId="30"/>
    <xf numFmtId="0" fontId="1" fillId="0" borderId="0" xfId="44" applyAlignment="1">
      <alignment vertical="center" wrapText="1"/>
    </xf>
    <xf numFmtId="0" fontId="21" fillId="0" borderId="0" xfId="44" applyFont="1" applyFill="1" applyAlignment="1" applyProtection="1">
      <alignment vertical="center"/>
      <protection locked="0"/>
    </xf>
    <xf numFmtId="0" fontId="1" fillId="0" borderId="0" xfId="44" applyFont="1" applyFill="1" applyAlignment="1">
      <alignment horizontal="left" wrapText="1"/>
    </xf>
    <xf numFmtId="0" fontId="1" fillId="0" borderId="0" xfId="44" applyFill="1" applyAlignment="1">
      <alignment wrapText="1"/>
    </xf>
    <xf numFmtId="1" fontId="50" fillId="0" borderId="0" xfId="44" applyNumberFormat="1" applyFont="1" applyFill="1" applyBorder="1" applyAlignment="1" applyProtection="1">
      <alignment horizontal="center"/>
      <protection locked="0"/>
    </xf>
    <xf numFmtId="0" fontId="52" fillId="0" borderId="0" xfId="44" applyFont="1" applyFill="1" applyBorder="1" applyAlignment="1">
      <alignment horizontal="center"/>
    </xf>
    <xf numFmtId="0" fontId="53" fillId="0" borderId="0" xfId="44" applyFont="1" applyFill="1" applyAlignment="1" applyProtection="1">
      <alignment horizontal="left" vertical="center" wrapText="1"/>
      <protection locked="0"/>
    </xf>
    <xf numFmtId="3" fontId="40" fillId="0" borderId="0" xfId="44" applyNumberFormat="1" applyFont="1" applyFill="1" applyAlignment="1" applyProtection="1">
      <alignment horizontal="left" wrapText="1"/>
      <protection locked="0"/>
    </xf>
    <xf numFmtId="0" fontId="22" fillId="0" borderId="0" xfId="44" applyFont="1" applyAlignment="1">
      <alignment wrapText="1"/>
    </xf>
    <xf numFmtId="0" fontId="23" fillId="26" borderId="0" xfId="31" applyFont="1" applyFill="1" applyBorder="1" applyAlignment="1" applyProtection="1">
      <alignment horizontal="center" vertical="center"/>
      <protection locked="0"/>
    </xf>
    <xf numFmtId="0" fontId="41" fillId="0" borderId="0" xfId="44" applyFont="1" applyFill="1" applyBorder="1" applyAlignment="1" applyProtection="1">
      <alignment horizontal="left" wrapText="1"/>
      <protection locked="0"/>
    </xf>
    <xf numFmtId="0" fontId="24" fillId="26" borderId="11" xfId="31" applyFont="1" applyFill="1" applyBorder="1" applyAlignment="1" applyProtection="1">
      <alignment horizontal="center" vertical="center" wrapText="1"/>
      <protection locked="0"/>
    </xf>
    <xf numFmtId="0" fontId="51" fillId="25" borderId="0" xfId="0" applyFont="1" applyFill="1" applyAlignment="1">
      <alignment horizontal="center" vertical="center"/>
    </xf>
  </cellXfs>
  <cellStyles count="46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rmale 2" xfId="30" xr:uid="{00000000-0005-0000-0000-00001E000000}"/>
    <cellStyle name="Normale 2 2" xfId="44" xr:uid="{8F3F4C48-6415-4E7E-8101-A2ED28EFAAA2}"/>
    <cellStyle name="Normale_Aran2009-01-02_orig&amp;ConIstat" xfId="31" xr:uid="{00000000-0005-0000-0000-00001F000000}"/>
    <cellStyle name="Nota" xfId="32" builtinId="10" customBuiltin="1"/>
    <cellStyle name="Output" xfId="33" builtinId="21" customBuiltin="1"/>
    <cellStyle name="Percentuale 2" xfId="45" xr:uid="{EE7F8AFC-3F24-475B-8852-75390AF8A7F5}"/>
    <cellStyle name="Testo avviso" xfId="34" builtinId="11" customBuiltin="1"/>
    <cellStyle name="Testo descrittivo" xfId="35" builtinId="53" customBuiltin="1"/>
    <cellStyle name="Titolo" xfId="36" builtinId="15" customBuiltin="1"/>
    <cellStyle name="Titolo 1" xfId="37" builtinId="16" customBuiltin="1"/>
    <cellStyle name="Titolo 2" xfId="38" builtinId="17" customBuiltin="1"/>
    <cellStyle name="Titolo 3" xfId="39" builtinId="18" customBuiltin="1"/>
    <cellStyle name="Titolo 4" xfId="40" builtinId="19" customBuiltin="1"/>
    <cellStyle name="Totale" xfId="41" builtinId="25" customBuiltin="1"/>
    <cellStyle name="Valore non valido" xfId="42" builtinId="27" customBuiltin="1"/>
    <cellStyle name="Valore valido" xfId="43" builtinId="26" customBuiltin="1"/>
  </cellStyles>
  <dxfs count="0"/>
  <tableStyles count="0" defaultTableStyle="TableStyleMedium2" defaultPivotStyle="PivotStyleLight16"/>
  <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773729626078617E-2"/>
          <c:y val="7.0175587937709769E-2"/>
          <c:w val="0.93152078212445666"/>
          <c:h val="0.78093928159406811"/>
        </c:manualLayout>
      </c:layout>
      <c:barChart>
        <c:barDir val="col"/>
        <c:grouping val="stacked"/>
        <c:varyColors val="0"/>
        <c:ser>
          <c:idx val="0"/>
          <c:order val="0"/>
          <c:tx>
            <c:v>Intracomparto</c:v>
          </c:tx>
          <c:invertIfNegative val="0"/>
          <c:cat>
            <c:strLit>
              <c:ptCount val="18"/>
              <c:pt idx="1">
                <c:v>E</c:v>
              </c:pt>
              <c:pt idx="2">
                <c:v>U</c:v>
              </c:pt>
              <c:pt idx="4">
                <c:v>E</c:v>
              </c:pt>
              <c:pt idx="5">
                <c:v>U</c:v>
              </c:pt>
              <c:pt idx="7">
                <c:v>E</c:v>
              </c:pt>
              <c:pt idx="8">
                <c:v>U</c:v>
              </c:pt>
              <c:pt idx="10">
                <c:v>E</c:v>
              </c:pt>
              <c:pt idx="11">
                <c:v>U</c:v>
              </c:pt>
              <c:pt idx="13">
                <c:v>E</c:v>
              </c:pt>
              <c:pt idx="14">
                <c:v>U</c:v>
              </c:pt>
              <c:pt idx="16">
                <c:v>E</c:v>
              </c:pt>
              <c:pt idx="17">
                <c:v>U</c:v>
              </c:pt>
            </c:strLit>
          </c:cat>
          <c:val>
            <c:numLit>
              <c:formatCode>#,##0.00</c:formatCode>
              <c:ptCount val="19"/>
              <c:pt idx="1">
                <c:v>1.1146933558273002</c:v>
              </c:pt>
              <c:pt idx="2">
                <c:v>0.6380765588370757</c:v>
              </c:pt>
              <c:pt idx="4">
                <c:v>5.2823708405095586E-2</c:v>
              </c:pt>
              <c:pt idx="5">
                <c:v>5.8648375871817149E-2</c:v>
              </c:pt>
              <c:pt idx="7">
                <c:v>1.025102727889502</c:v>
              </c:pt>
              <c:pt idx="8">
                <c:v>1.1991960982603462</c:v>
              </c:pt>
              <c:pt idx="10">
                <c:v>1.8988642938327658</c:v>
              </c:pt>
              <c:pt idx="11">
                <c:v>2.828839359399459</c:v>
              </c:pt>
              <c:pt idx="13">
                <c:v>0.26392208459520272</c:v>
              </c:pt>
              <c:pt idx="14">
                <c:v>0.34566786300964603</c:v>
              </c:pt>
              <c:pt idx="16">
                <c:v>1.8750574899702114E-2</c:v>
              </c:pt>
              <c:pt idx="17">
                <c:v>0.10825803621337447</c:v>
              </c:pt>
            </c:numLit>
          </c:val>
          <c:extLst>
            <c:ext xmlns:c16="http://schemas.microsoft.com/office/drawing/2014/chart" uri="{C3380CC4-5D6E-409C-BE32-E72D297353CC}">
              <c16:uniqueId val="{00000000-15A7-46E4-937A-A4FCDF2840E0}"/>
            </c:ext>
          </c:extLst>
        </c:ser>
        <c:ser>
          <c:idx val="1"/>
          <c:order val="1"/>
          <c:tx>
            <c:v>Extracomparto</c:v>
          </c:tx>
          <c:invertIfNegative val="0"/>
          <c:cat>
            <c:strLit>
              <c:ptCount val="18"/>
              <c:pt idx="1">
                <c:v>E</c:v>
              </c:pt>
              <c:pt idx="2">
                <c:v>U</c:v>
              </c:pt>
              <c:pt idx="4">
                <c:v>E</c:v>
              </c:pt>
              <c:pt idx="5">
                <c:v>U</c:v>
              </c:pt>
              <c:pt idx="7">
                <c:v>E</c:v>
              </c:pt>
              <c:pt idx="8">
                <c:v>U</c:v>
              </c:pt>
              <c:pt idx="10">
                <c:v>E</c:v>
              </c:pt>
              <c:pt idx="11">
                <c:v>U</c:v>
              </c:pt>
              <c:pt idx="13">
                <c:v>E</c:v>
              </c:pt>
              <c:pt idx="14">
                <c:v>U</c:v>
              </c:pt>
              <c:pt idx="16">
                <c:v>E</c:v>
              </c:pt>
              <c:pt idx="17">
                <c:v>U</c:v>
              </c:pt>
            </c:strLit>
          </c:cat>
          <c:val>
            <c:numLit>
              <c:formatCode>#,##0.00</c:formatCode>
              <c:ptCount val="19"/>
              <c:pt idx="1">
                <c:v>0.24995213132060629</c:v>
              </c:pt>
              <c:pt idx="2">
                <c:v>0.6380765588370757</c:v>
              </c:pt>
              <c:pt idx="4">
                <c:v>8.2348746943304903E-3</c:v>
              </c:pt>
              <c:pt idx="5">
                <c:v>1.9482508423172135E-2</c:v>
              </c:pt>
              <c:pt idx="7">
                <c:v>9.9335628976305379E-2</c:v>
              </c:pt>
              <c:pt idx="8">
                <c:v>0.18433415686324711</c:v>
              </c:pt>
              <c:pt idx="10">
                <c:v>4.2879001917807413E-2</c:v>
              </c:pt>
              <c:pt idx="11">
                <c:v>0.10073628532745167</c:v>
              </c:pt>
              <c:pt idx="13">
                <c:v>0.51850179451446898</c:v>
              </c:pt>
              <c:pt idx="14">
                <c:v>0.24990852258129814</c:v>
              </c:pt>
              <c:pt idx="16">
                <c:v>1.5920299443143303E-3</c:v>
              </c:pt>
              <c:pt idx="17">
                <c:v>3.7678042015439152E-2</c:v>
              </c:pt>
            </c:numLit>
          </c:val>
          <c:extLst>
            <c:ext xmlns:c16="http://schemas.microsoft.com/office/drawing/2014/chart" uri="{C3380CC4-5D6E-409C-BE32-E72D297353CC}">
              <c16:uniqueId val="{00000001-15A7-46E4-937A-A4FCDF2840E0}"/>
            </c:ext>
          </c:extLst>
        </c:ser>
        <c:ser>
          <c:idx val="2"/>
          <c:order val="2"/>
          <c:tx>
            <c:v>Comandati e distaccati</c:v>
          </c:tx>
          <c:invertIfNegative val="0"/>
          <c:cat>
            <c:strLit>
              <c:ptCount val="18"/>
              <c:pt idx="1">
                <c:v>E</c:v>
              </c:pt>
              <c:pt idx="2">
                <c:v>U</c:v>
              </c:pt>
              <c:pt idx="4">
                <c:v>E</c:v>
              </c:pt>
              <c:pt idx="5">
                <c:v>U</c:v>
              </c:pt>
              <c:pt idx="7">
                <c:v>E</c:v>
              </c:pt>
              <c:pt idx="8">
                <c:v>U</c:v>
              </c:pt>
              <c:pt idx="10">
                <c:v>E</c:v>
              </c:pt>
              <c:pt idx="11">
                <c:v>U</c:v>
              </c:pt>
              <c:pt idx="13">
                <c:v>E</c:v>
              </c:pt>
              <c:pt idx="14">
                <c:v>U</c:v>
              </c:pt>
              <c:pt idx="16">
                <c:v>E</c:v>
              </c:pt>
              <c:pt idx="17">
                <c:v>U</c:v>
              </c:pt>
            </c:strLit>
          </c:cat>
          <c:val>
            <c:numLit>
              <c:formatCode>#,##0.00</c:formatCode>
              <c:ptCount val="19"/>
              <c:pt idx="1">
                <c:v>1.6549625589302255</c:v>
              </c:pt>
              <c:pt idx="2">
                <c:v>1.1333233283480908</c:v>
              </c:pt>
              <c:pt idx="4">
                <c:v>1.3858691558751312E-2</c:v>
              </c:pt>
              <c:pt idx="5">
                <c:v>0.3746867985920373</c:v>
              </c:pt>
              <c:pt idx="7">
                <c:v>0.80646193627670593</c:v>
              </c:pt>
              <c:pt idx="8">
                <c:v>1.0181901970071301</c:v>
              </c:pt>
              <c:pt idx="10">
                <c:v>0.26828745378025393</c:v>
              </c:pt>
              <c:pt idx="11">
                <c:v>0.4574249690889387</c:v>
              </c:pt>
              <c:pt idx="13">
                <c:v>2.7482152171712846</c:v>
              </c:pt>
              <c:pt idx="14">
                <c:v>2.05142977259103</c:v>
              </c:pt>
              <c:pt idx="16">
                <c:v>0.23332083295006686</c:v>
              </c:pt>
              <c:pt idx="17">
                <c:v>0.59311960036510558</c:v>
              </c:pt>
            </c:numLit>
          </c:val>
          <c:extLst>
            <c:ext xmlns:c16="http://schemas.microsoft.com/office/drawing/2014/chart" uri="{C3380CC4-5D6E-409C-BE32-E72D297353CC}">
              <c16:uniqueId val="{00000002-15A7-46E4-937A-A4FCDF284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"/>
        <c:overlap val="100"/>
        <c:axId val="88602880"/>
        <c:axId val="88031232"/>
      </c:barChart>
      <c:catAx>
        <c:axId val="8860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88031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031232"/>
        <c:scaling>
          <c:orientation val="minMax"/>
          <c:max val="5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88602880"/>
        <c:crosses val="autoZero"/>
        <c:crossBetween val="between"/>
        <c:majorUnit val="0.4"/>
        <c:minorUnit val="2E-3"/>
      </c:valAx>
    </c:plotArea>
    <c:legend>
      <c:legendPos val="r"/>
      <c:layout>
        <c:manualLayout>
          <c:xMode val="edge"/>
          <c:yMode val="edge"/>
          <c:x val="0.27470106612779599"/>
          <c:y val="1.2328416273712586E-2"/>
          <c:w val="0.41755231923443203"/>
          <c:h val="5.3105886657482185E-2"/>
        </c:manualLayout>
      </c:layout>
      <c:overlay val="0"/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98849</xdr:colOff>
      <xdr:row>2</xdr:row>
      <xdr:rowOff>114511</xdr:rowOff>
    </xdr:from>
    <xdr:to>
      <xdr:col>7</xdr:col>
      <xdr:colOff>722207</xdr:colOff>
      <xdr:row>43</xdr:row>
      <xdr:rowOff>138853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B3C7FA5E-06D6-4DC8-8066-132EF4E2B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0.1075</cdr:x>
      <cdr:y>0.88504</cdr:y>
    </cdr:from>
    <cdr:to>
      <cdr:x>0.18582</cdr:x>
      <cdr:y>0.94666</cdr:y>
    </cdr:to>
    <cdr:sp macro="" textlink="">
      <cdr:nvSpPr>
        <cdr:cNvPr id="2" name="CasellaDiTesto 1"/>
        <cdr:cNvSpPr txBox="1"/>
      </cdr:nvSpPr>
      <cdr:spPr>
        <a:xfrm xmlns:a="http://schemas.openxmlformats.org/drawingml/2006/main">
          <a:off x="911681" y="6181078"/>
          <a:ext cx="664175" cy="430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it-IT" sz="1000" b="1"/>
            <a:t>Funzioni centrali</a:t>
          </a:r>
        </a:p>
        <a:p xmlns:a="http://schemas.openxmlformats.org/drawingml/2006/main">
          <a:pPr algn="ctr"/>
          <a:endParaRPr lang="it-IT" sz="1000" b="1"/>
        </a:p>
      </cdr:txBody>
    </cdr:sp>
  </cdr:relSizeAnchor>
  <cdr:relSizeAnchor xmlns:cdr="http://schemas.openxmlformats.org/drawingml/2006/chartDrawing">
    <cdr:from>
      <cdr:x>0.24772</cdr:x>
      <cdr:y>0.88459</cdr:y>
    </cdr:from>
    <cdr:to>
      <cdr:x>0.34607</cdr:x>
      <cdr:y>0.94074</cdr:y>
    </cdr:to>
    <cdr:sp macro="" textlink="">
      <cdr:nvSpPr>
        <cdr:cNvPr id="4" name="CasellaDiTesto 1"/>
        <cdr:cNvSpPr txBox="1"/>
      </cdr:nvSpPr>
      <cdr:spPr>
        <a:xfrm xmlns:a="http://schemas.openxmlformats.org/drawingml/2006/main">
          <a:off x="2103051" y="6202137"/>
          <a:ext cx="834932" cy="3936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it-IT" sz="1000" b="1"/>
            <a:t>Istruzione </a:t>
          </a:r>
        </a:p>
        <a:p xmlns:a="http://schemas.openxmlformats.org/drawingml/2006/main">
          <a:pPr algn="ctr"/>
          <a:r>
            <a:rPr lang="it-IT" sz="1000" b="1"/>
            <a:t>e Ricerca</a:t>
          </a:r>
        </a:p>
        <a:p xmlns:a="http://schemas.openxmlformats.org/drawingml/2006/main">
          <a:pPr algn="ctr"/>
          <a:endParaRPr lang="it-IT" sz="1000" b="1"/>
        </a:p>
      </cdr:txBody>
    </cdr:sp>
  </cdr:relSizeAnchor>
  <cdr:relSizeAnchor xmlns:cdr="http://schemas.openxmlformats.org/drawingml/2006/chartDrawing">
    <cdr:from>
      <cdr:x>0.39721</cdr:x>
      <cdr:y>0.88714</cdr:y>
    </cdr:from>
    <cdr:to>
      <cdr:x>0.48755</cdr:x>
      <cdr:y>0.94453</cdr:y>
    </cdr:to>
    <cdr:sp macro="" textlink="">
      <cdr:nvSpPr>
        <cdr:cNvPr id="5" name="CasellaDiTesto 1"/>
        <cdr:cNvSpPr txBox="1"/>
      </cdr:nvSpPr>
      <cdr:spPr>
        <a:xfrm xmlns:a="http://schemas.openxmlformats.org/drawingml/2006/main">
          <a:off x="3372099" y="6219978"/>
          <a:ext cx="766944" cy="4023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1100"/>
            </a:lnSpc>
          </a:pPr>
          <a:r>
            <a:rPr lang="it-IT" sz="1000" b="1"/>
            <a:t>Funzioni locali</a:t>
          </a:r>
        </a:p>
        <a:p xmlns:a="http://schemas.openxmlformats.org/drawingml/2006/main">
          <a:pPr algn="ctr"/>
          <a:endParaRPr lang="it-IT" sz="1000" b="1"/>
        </a:p>
      </cdr:txBody>
    </cdr:sp>
  </cdr:relSizeAnchor>
  <cdr:relSizeAnchor xmlns:cdr="http://schemas.openxmlformats.org/drawingml/2006/chartDrawing">
    <cdr:from>
      <cdr:x>0.54851</cdr:x>
      <cdr:y>0.89311</cdr:y>
    </cdr:from>
    <cdr:to>
      <cdr:x>0.63331</cdr:x>
      <cdr:y>0.93391</cdr:y>
    </cdr:to>
    <cdr:sp macro="" textlink="">
      <cdr:nvSpPr>
        <cdr:cNvPr id="7" name="CasellaDiTesto 1"/>
        <cdr:cNvSpPr txBox="1"/>
      </cdr:nvSpPr>
      <cdr:spPr>
        <a:xfrm xmlns:a="http://schemas.openxmlformats.org/drawingml/2006/main">
          <a:off x="4656614" y="6261856"/>
          <a:ext cx="719913" cy="2860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1100"/>
            </a:lnSpc>
          </a:pPr>
          <a:r>
            <a:rPr lang="it-IT" sz="1000" b="1"/>
            <a:t>Sanità</a:t>
          </a:r>
        </a:p>
        <a:p xmlns:a="http://schemas.openxmlformats.org/drawingml/2006/main">
          <a:pPr algn="ctr"/>
          <a:endParaRPr lang="it-IT" sz="1000" b="1"/>
        </a:p>
      </cdr:txBody>
    </cdr:sp>
  </cdr:relSizeAnchor>
  <cdr:relSizeAnchor xmlns:cdr="http://schemas.openxmlformats.org/drawingml/2006/chartDrawing">
    <cdr:from>
      <cdr:x>0.67931</cdr:x>
      <cdr:y>0.88065</cdr:y>
    </cdr:from>
    <cdr:to>
      <cdr:x>0.80444</cdr:x>
      <cdr:y>0.95703</cdr:y>
    </cdr:to>
    <cdr:sp macro="" textlink="">
      <cdr:nvSpPr>
        <cdr:cNvPr id="8" name="CasellaDiTesto 1"/>
        <cdr:cNvSpPr txBox="1"/>
      </cdr:nvSpPr>
      <cdr:spPr>
        <a:xfrm xmlns:a="http://schemas.openxmlformats.org/drawingml/2006/main">
          <a:off x="5767033" y="6174507"/>
          <a:ext cx="1062333" cy="5354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it-IT" sz="1000" b="1"/>
            <a:t>Comparto autonomo o fuori comparto</a:t>
          </a:r>
        </a:p>
        <a:p xmlns:a="http://schemas.openxmlformats.org/drawingml/2006/main">
          <a:pPr algn="ctr"/>
          <a:endParaRPr lang="it-IT" sz="1000" b="1"/>
        </a:p>
      </cdr:txBody>
    </cdr:sp>
  </cdr:relSizeAnchor>
  <cdr:relSizeAnchor xmlns:cdr="http://schemas.openxmlformats.org/drawingml/2006/chartDrawing">
    <cdr:from>
      <cdr:x>0.83147</cdr:x>
      <cdr:y>0.8799</cdr:y>
    </cdr:from>
    <cdr:to>
      <cdr:x>0.95726</cdr:x>
      <cdr:y>0.96392</cdr:y>
    </cdr:to>
    <cdr:sp macro="" textlink="">
      <cdr:nvSpPr>
        <cdr:cNvPr id="9" name="CasellaDiTesto 1"/>
        <cdr:cNvSpPr txBox="1"/>
      </cdr:nvSpPr>
      <cdr:spPr>
        <a:xfrm xmlns:a="http://schemas.openxmlformats.org/drawingml/2006/main">
          <a:off x="7058760" y="6169211"/>
          <a:ext cx="1067947" cy="5891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it-IT" sz="1000" b="1"/>
            <a:t>Personale in regime di diritto pubblico</a:t>
          </a:r>
        </a:p>
        <a:p xmlns:a="http://schemas.openxmlformats.org/drawingml/2006/main">
          <a:pPr algn="ctr"/>
          <a:endParaRPr lang="it-IT" sz="1000" b="1"/>
        </a:p>
      </cdr:txBody>
    </cdr:sp>
  </cdr:relSizeAnchor>
</c:userShape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FF6B8-B415-4DCC-B687-1A2D1D980771}">
  <dimension ref="A1:K460"/>
  <sheetViews>
    <sheetView showGridLines="0" tabSelected="1" zoomScale="120" zoomScaleNormal="120" zoomScaleSheetLayoutView="80" workbookViewId="0">
      <selection activeCell="M14" sqref="M14"/>
    </sheetView>
  </sheetViews>
  <sheetFormatPr defaultRowHeight="13.2" outlineLevelRow="4" x14ac:dyDescent="0.25"/>
  <cols>
    <col min="1" max="1" width="0.6640625" customWidth="1"/>
    <col min="2" max="2" width="40.6640625" customWidth="1"/>
    <col min="3" max="3" width="0.6640625" customWidth="1"/>
    <col min="4" max="6" width="9.6640625" customWidth="1"/>
    <col min="7" max="7" width="0.6640625" customWidth="1"/>
    <col min="8" max="10" width="9.6640625" customWidth="1"/>
    <col min="11" max="11" width="0.6640625" customWidth="1"/>
  </cols>
  <sheetData>
    <row r="1" spans="1:11" s="3" customFormat="1" ht="17.25" customHeight="1" x14ac:dyDescent="0.25">
      <c r="B1" s="63" t="s">
        <v>33</v>
      </c>
      <c r="C1" s="62"/>
      <c r="D1" s="62"/>
      <c r="E1" s="62"/>
      <c r="F1" s="62"/>
      <c r="G1" s="62"/>
      <c r="H1" s="4"/>
      <c r="I1" s="4"/>
      <c r="J1" s="4"/>
      <c r="K1" s="4"/>
    </row>
    <row r="2" spans="1:11" s="3" customFormat="1" ht="15.75" customHeight="1" x14ac:dyDescent="0.25">
      <c r="B2" s="68" t="s">
        <v>48</v>
      </c>
      <c r="C2" s="68"/>
      <c r="D2" s="68"/>
      <c r="E2" s="68"/>
      <c r="F2" s="68"/>
      <c r="G2" s="68"/>
      <c r="H2" s="6"/>
      <c r="I2" s="6"/>
      <c r="J2" s="6"/>
      <c r="K2" s="6"/>
    </row>
    <row r="3" spans="1:11" s="3" customFormat="1" ht="12" customHeight="1" x14ac:dyDescent="0.25">
      <c r="B3" s="68" t="s">
        <v>45</v>
      </c>
      <c r="C3" s="68"/>
      <c r="D3" s="68"/>
      <c r="E3" s="68"/>
      <c r="F3" s="68"/>
      <c r="G3" s="68"/>
      <c r="H3" s="7"/>
      <c r="I3" s="7"/>
      <c r="J3" s="7"/>
      <c r="K3" s="6"/>
    </row>
    <row r="4" spans="1:11" s="3" customFormat="1" ht="8.25" customHeight="1" x14ac:dyDescent="0.25">
      <c r="B4" s="8"/>
      <c r="D4" s="10"/>
      <c r="E4" s="10"/>
      <c r="F4" s="10"/>
      <c r="G4" s="9"/>
      <c r="H4" s="11"/>
      <c r="I4" s="11"/>
      <c r="J4" s="11"/>
      <c r="K4" s="11"/>
    </row>
    <row r="5" spans="1:11" s="3" customFormat="1" ht="18.75" customHeight="1" x14ac:dyDescent="0.25">
      <c r="A5" s="69"/>
      <c r="B5" s="71" t="s">
        <v>29</v>
      </c>
      <c r="C5" s="12"/>
      <c r="D5" s="1">
        <v>2020</v>
      </c>
      <c r="E5" s="1">
        <v>2021</v>
      </c>
      <c r="F5" s="1">
        <v>2022</v>
      </c>
      <c r="G5" s="12"/>
      <c r="H5" s="1">
        <v>2020</v>
      </c>
      <c r="I5" s="1">
        <v>2021</v>
      </c>
      <c r="J5" s="1">
        <v>2022</v>
      </c>
      <c r="K5" s="13"/>
    </row>
    <row r="6" spans="1:11" s="3" customFormat="1" ht="14.25" customHeight="1" x14ac:dyDescent="0.25">
      <c r="A6" s="70"/>
      <c r="B6" s="71"/>
      <c r="C6" s="14"/>
      <c r="D6" s="73" t="s">
        <v>30</v>
      </c>
      <c r="E6" s="73"/>
      <c r="F6" s="73"/>
      <c r="G6" s="14"/>
      <c r="H6" s="73" t="s">
        <v>31</v>
      </c>
      <c r="I6" s="73"/>
      <c r="J6" s="73"/>
      <c r="K6" s="15"/>
    </row>
    <row r="7" spans="1:11" s="3" customFormat="1" ht="5.25" customHeight="1" x14ac:dyDescent="0.25">
      <c r="A7" s="70"/>
      <c r="B7" s="64"/>
      <c r="C7" s="65"/>
      <c r="D7" s="66"/>
      <c r="E7" s="66"/>
      <c r="F7" s="66"/>
      <c r="G7" s="67"/>
      <c r="H7" s="66"/>
      <c r="I7" s="66"/>
      <c r="J7" s="66"/>
      <c r="K7" s="16"/>
    </row>
    <row r="8" spans="1:11" s="3" customFormat="1" ht="12.75" customHeight="1" outlineLevel="4" x14ac:dyDescent="0.25">
      <c r="B8" s="17" t="s">
        <v>10</v>
      </c>
      <c r="C8" s="18"/>
      <c r="D8" s="19">
        <v>272</v>
      </c>
      <c r="E8" s="19">
        <v>314</v>
      </c>
      <c r="F8" s="19">
        <v>1923</v>
      </c>
      <c r="G8" s="20"/>
      <c r="H8" s="21">
        <v>0.2125265658207276</v>
      </c>
      <c r="I8" s="21">
        <v>0.25707782744674235</v>
      </c>
      <c r="J8" s="21">
        <v>1.6299234622523966</v>
      </c>
      <c r="K8" s="22"/>
    </row>
    <row r="9" spans="1:11" s="3" customFormat="1" ht="12.75" customHeight="1" outlineLevel="4" x14ac:dyDescent="0.25">
      <c r="B9" s="17" t="s">
        <v>11</v>
      </c>
      <c r="C9" s="18"/>
      <c r="D9" s="19">
        <v>149</v>
      </c>
      <c r="E9" s="19">
        <v>470</v>
      </c>
      <c r="F9" s="19">
        <v>307</v>
      </c>
      <c r="G9" s="20"/>
      <c r="H9" s="21">
        <v>0.11642080260032504</v>
      </c>
      <c r="I9" s="21">
        <v>0.38479802197442325</v>
      </c>
      <c r="J9" s="21">
        <v>0.26021138996957138</v>
      </c>
      <c r="K9" s="22"/>
    </row>
    <row r="10" spans="1:11" s="23" customFormat="1" ht="13.5" customHeight="1" outlineLevel="3" x14ac:dyDescent="0.25">
      <c r="B10" s="24" t="s">
        <v>12</v>
      </c>
      <c r="C10" s="25"/>
      <c r="D10" s="26">
        <v>421</v>
      </c>
      <c r="E10" s="26">
        <v>784</v>
      </c>
      <c r="F10" s="26">
        <v>2230</v>
      </c>
      <c r="G10" s="27"/>
      <c r="H10" s="28">
        <v>0.3289473684210526</v>
      </c>
      <c r="I10" s="28">
        <v>0.64187584942116549</v>
      </c>
      <c r="J10" s="28">
        <v>1.8901348522219679</v>
      </c>
      <c r="K10" s="29"/>
    </row>
    <row r="11" spans="1:11" s="23" customFormat="1" ht="12.75" customHeight="1" outlineLevel="4" x14ac:dyDescent="0.25">
      <c r="B11" s="17" t="s">
        <v>13</v>
      </c>
      <c r="C11" s="49"/>
      <c r="D11" s="19">
        <v>3118</v>
      </c>
      <c r="E11" s="19">
        <v>3213</v>
      </c>
      <c r="F11" s="19">
        <v>2724</v>
      </c>
      <c r="G11" s="20"/>
      <c r="H11" s="21">
        <v>2.4362420302537817</v>
      </c>
      <c r="I11" s="21">
        <v>2.6305447757528122</v>
      </c>
      <c r="J11" s="21">
        <v>2.3088463396648615</v>
      </c>
      <c r="K11" s="22"/>
    </row>
    <row r="12" spans="1:11" s="3" customFormat="1" ht="13.5" customHeight="1" outlineLevel="3" x14ac:dyDescent="0.25">
      <c r="B12" s="24" t="s">
        <v>14</v>
      </c>
      <c r="C12" s="25"/>
      <c r="D12" s="26">
        <v>3118</v>
      </c>
      <c r="E12" s="26">
        <v>3213</v>
      </c>
      <c r="F12" s="26">
        <v>2724</v>
      </c>
      <c r="G12" s="27"/>
      <c r="H12" s="28">
        <v>2.4362420302537817</v>
      </c>
      <c r="I12" s="28">
        <v>2.6305447757528122</v>
      </c>
      <c r="J12" s="28">
        <v>2.3088463396648615</v>
      </c>
      <c r="K12" s="29"/>
    </row>
    <row r="13" spans="1:11" s="3" customFormat="1" ht="17.25" customHeight="1" outlineLevel="2" x14ac:dyDescent="0.25">
      <c r="B13" s="30" t="s">
        <v>15</v>
      </c>
      <c r="C13" s="31"/>
      <c r="D13" s="32">
        <v>3539</v>
      </c>
      <c r="E13" s="32">
        <v>3997</v>
      </c>
      <c r="F13" s="32">
        <v>4954</v>
      </c>
      <c r="G13" s="33"/>
      <c r="H13" s="34">
        <v>2.7651893986748344</v>
      </c>
      <c r="I13" s="34">
        <v>3.2724206251739782</v>
      </c>
      <c r="J13" s="34">
        <v>4.1989811918868289</v>
      </c>
      <c r="K13" s="35"/>
    </row>
    <row r="14" spans="1:11" s="3" customFormat="1" ht="12.75" customHeight="1" outlineLevel="4" x14ac:dyDescent="0.25">
      <c r="B14" s="17" t="s">
        <v>10</v>
      </c>
      <c r="C14" s="18"/>
      <c r="D14" s="19">
        <v>197</v>
      </c>
      <c r="E14" s="19">
        <v>528</v>
      </c>
      <c r="F14" s="19">
        <v>1140</v>
      </c>
      <c r="G14" s="20"/>
      <c r="H14" s="21">
        <v>0.15392549068633579</v>
      </c>
      <c r="I14" s="21">
        <v>0.43228373532445841</v>
      </c>
      <c r="J14" s="21">
        <v>0.96625727871436939</v>
      </c>
      <c r="K14" s="22"/>
    </row>
    <row r="15" spans="1:11" s="3" customFormat="1" ht="12.75" customHeight="1" outlineLevel="4" x14ac:dyDescent="0.25">
      <c r="B15" s="17" t="s">
        <v>11</v>
      </c>
      <c r="C15" s="18"/>
      <c r="D15" s="19">
        <v>159</v>
      </c>
      <c r="E15" s="19">
        <v>101</v>
      </c>
      <c r="F15" s="19">
        <v>373</v>
      </c>
      <c r="G15" s="20"/>
      <c r="H15" s="21">
        <v>0.1242342792849106</v>
      </c>
      <c r="I15" s="21">
        <v>8.2690638764716481E-2</v>
      </c>
      <c r="J15" s="21">
        <v>0.31615260084250851</v>
      </c>
      <c r="K15" s="22"/>
    </row>
    <row r="16" spans="1:11" s="3" customFormat="1" ht="13.5" customHeight="1" outlineLevel="3" x14ac:dyDescent="0.25">
      <c r="B16" s="24" t="s">
        <v>12</v>
      </c>
      <c r="C16" s="25"/>
      <c r="D16" s="26">
        <v>356</v>
      </c>
      <c r="E16" s="26">
        <v>629</v>
      </c>
      <c r="F16" s="26">
        <v>1513</v>
      </c>
      <c r="G16" s="27"/>
      <c r="H16" s="28">
        <v>0.27815976997124642</v>
      </c>
      <c r="I16" s="28">
        <v>0.5149743740891749</v>
      </c>
      <c r="J16" s="28">
        <v>1.2824098795568779</v>
      </c>
      <c r="K16" s="29"/>
    </row>
    <row r="17" spans="1:11" s="23" customFormat="1" ht="12.75" customHeight="1" outlineLevel="4" x14ac:dyDescent="0.25">
      <c r="B17" s="17" t="s">
        <v>13</v>
      </c>
      <c r="C17" s="49"/>
      <c r="D17" s="19">
        <v>2026</v>
      </c>
      <c r="E17" s="19">
        <v>1922</v>
      </c>
      <c r="F17" s="19">
        <v>1816</v>
      </c>
      <c r="G17" s="20"/>
      <c r="H17" s="21">
        <v>1.5830103762970373</v>
      </c>
      <c r="I17" s="21">
        <v>1.5735782941166838</v>
      </c>
      <c r="J17" s="21">
        <v>1.5392308931099075</v>
      </c>
      <c r="K17" s="22"/>
    </row>
    <row r="18" spans="1:11" s="3" customFormat="1" ht="13.5" customHeight="1" outlineLevel="3" x14ac:dyDescent="0.25">
      <c r="B18" s="24" t="s">
        <v>14</v>
      </c>
      <c r="C18" s="25"/>
      <c r="D18" s="26">
        <v>2026</v>
      </c>
      <c r="E18" s="26">
        <v>1922</v>
      </c>
      <c r="F18" s="26">
        <v>1816</v>
      </c>
      <c r="G18" s="27"/>
      <c r="H18" s="28">
        <v>1.5830103762970373</v>
      </c>
      <c r="I18" s="28">
        <v>1.5735782941166838</v>
      </c>
      <c r="J18" s="28">
        <v>1.5392308931099075</v>
      </c>
      <c r="K18" s="29"/>
    </row>
    <row r="19" spans="1:11" s="3" customFormat="1" ht="17.25" customHeight="1" outlineLevel="2" x14ac:dyDescent="0.25">
      <c r="B19" s="30" t="s">
        <v>17</v>
      </c>
      <c r="C19" s="31"/>
      <c r="D19" s="32">
        <v>2382</v>
      </c>
      <c r="E19" s="32">
        <v>2551</v>
      </c>
      <c r="F19" s="32">
        <v>3329</v>
      </c>
      <c r="G19" s="33"/>
      <c r="H19" s="34">
        <v>1.8611701462682835</v>
      </c>
      <c r="I19" s="34">
        <v>2.0885526682058586</v>
      </c>
      <c r="J19" s="34">
        <v>2.8216407726667851</v>
      </c>
      <c r="K19" s="35"/>
    </row>
    <row r="20" spans="1:11" s="3" customFormat="1" ht="18" customHeight="1" outlineLevel="1" x14ac:dyDescent="0.25">
      <c r="A20" s="36"/>
      <c r="B20" s="37" t="s">
        <v>0</v>
      </c>
      <c r="C20" s="38"/>
      <c r="D20" s="39">
        <v>1157</v>
      </c>
      <c r="E20" s="39">
        <v>1446</v>
      </c>
      <c r="F20" s="39">
        <v>1625</v>
      </c>
      <c r="G20" s="33"/>
      <c r="H20" s="40">
        <v>0.9040192524065509</v>
      </c>
      <c r="I20" s="40">
        <v>1.183867956968119</v>
      </c>
      <c r="J20" s="40">
        <v>1.3773404192200438</v>
      </c>
      <c r="K20" s="41"/>
    </row>
    <row r="21" spans="1:11" s="48" customFormat="1" ht="2.25" customHeight="1" outlineLevel="1" x14ac:dyDescent="0.25">
      <c r="A21" s="42"/>
      <c r="B21" s="43"/>
      <c r="C21" s="44"/>
      <c r="D21" s="45"/>
      <c r="E21" s="45"/>
      <c r="F21" s="45"/>
      <c r="G21" s="45"/>
      <c r="H21" s="46"/>
      <c r="I21" s="46"/>
      <c r="J21" s="46"/>
      <c r="K21" s="47"/>
    </row>
    <row r="22" spans="1:11" s="3" customFormat="1" ht="12.75" customHeight="1" outlineLevel="4" x14ac:dyDescent="0.25">
      <c r="B22" s="17" t="s">
        <v>10</v>
      </c>
      <c r="C22" s="18"/>
      <c r="D22" s="19">
        <v>146</v>
      </c>
      <c r="E22" s="19">
        <v>14</v>
      </c>
      <c r="F22" s="19">
        <v>1</v>
      </c>
      <c r="G22" s="20"/>
      <c r="H22" s="21">
        <v>0.35413685206296841</v>
      </c>
      <c r="I22" s="21">
        <v>3.6004526283304188E-2</v>
      </c>
      <c r="J22" s="21">
        <v>2.6500596263415929E-3</v>
      </c>
      <c r="K22" s="22"/>
    </row>
    <row r="23" spans="1:11" s="3" customFormat="1" ht="12.75" customHeight="1" outlineLevel="4" x14ac:dyDescent="0.25">
      <c r="B23" s="17" t="s">
        <v>11</v>
      </c>
      <c r="C23" s="18"/>
      <c r="D23" s="19">
        <v>563</v>
      </c>
      <c r="E23" s="19">
        <v>53</v>
      </c>
      <c r="F23" s="19">
        <v>67</v>
      </c>
      <c r="G23" s="20"/>
      <c r="H23" s="21">
        <v>1.3656099158318578</v>
      </c>
      <c r="I23" s="21">
        <v>0.13630284950108013</v>
      </c>
      <c r="J23" s="21">
        <v>0.17755399496488672</v>
      </c>
      <c r="K23" s="22"/>
    </row>
    <row r="24" spans="1:11" s="23" customFormat="1" ht="13.5" customHeight="1" outlineLevel="3" x14ac:dyDescent="0.25">
      <c r="B24" s="24" t="s">
        <v>12</v>
      </c>
      <c r="C24" s="25"/>
      <c r="D24" s="26">
        <v>709</v>
      </c>
      <c r="E24" s="26">
        <v>67</v>
      </c>
      <c r="F24" s="26">
        <v>68</v>
      </c>
      <c r="G24" s="27"/>
      <c r="H24" s="28">
        <v>1.7197467678948264</v>
      </c>
      <c r="I24" s="28">
        <v>0.17230737578438432</v>
      </c>
      <c r="J24" s="28">
        <v>0.18020405459122829</v>
      </c>
      <c r="K24" s="29"/>
    </row>
    <row r="25" spans="1:11" s="23" customFormat="1" ht="12.75" customHeight="1" outlineLevel="4" x14ac:dyDescent="0.25">
      <c r="B25" s="17" t="s">
        <v>13</v>
      </c>
      <c r="C25" s="49"/>
      <c r="D25" s="19">
        <v>136</v>
      </c>
      <c r="E25" s="19">
        <v>138</v>
      </c>
      <c r="F25" s="19">
        <v>95</v>
      </c>
      <c r="G25" s="20"/>
      <c r="H25" s="21">
        <v>0.32988090329153225</v>
      </c>
      <c r="I25" s="21">
        <v>0.35490175907828414</v>
      </c>
      <c r="J25" s="21">
        <v>0.25175566450245129</v>
      </c>
      <c r="K25" s="22"/>
    </row>
    <row r="26" spans="1:11" s="3" customFormat="1" ht="13.5" customHeight="1" outlineLevel="3" x14ac:dyDescent="0.25">
      <c r="B26" s="24" t="s">
        <v>14</v>
      </c>
      <c r="C26" s="25"/>
      <c r="D26" s="26">
        <v>136</v>
      </c>
      <c r="E26" s="26">
        <v>138</v>
      </c>
      <c r="F26" s="26">
        <v>95</v>
      </c>
      <c r="G26" s="27"/>
      <c r="H26" s="28">
        <v>0.32988090329153225</v>
      </c>
      <c r="I26" s="28">
        <v>0.35490175907828414</v>
      </c>
      <c r="J26" s="28">
        <v>0.25175566450245129</v>
      </c>
      <c r="K26" s="29"/>
    </row>
    <row r="27" spans="1:11" s="3" customFormat="1" ht="17.25" customHeight="1" outlineLevel="2" x14ac:dyDescent="0.25">
      <c r="B27" s="30" t="s">
        <v>15</v>
      </c>
      <c r="C27" s="31"/>
      <c r="D27" s="32">
        <v>845</v>
      </c>
      <c r="E27" s="32">
        <v>205</v>
      </c>
      <c r="F27" s="32">
        <v>163</v>
      </c>
      <c r="G27" s="33"/>
      <c r="H27" s="34">
        <v>2.0496276711863586</v>
      </c>
      <c r="I27" s="34">
        <v>0.5272091348626684</v>
      </c>
      <c r="J27" s="34">
        <v>0.43195971909367964</v>
      </c>
      <c r="K27" s="35"/>
    </row>
    <row r="28" spans="1:11" s="3" customFormat="1" ht="12.75" customHeight="1" outlineLevel="4" x14ac:dyDescent="0.25">
      <c r="B28" s="17" t="s">
        <v>10</v>
      </c>
      <c r="C28" s="18"/>
      <c r="D28" s="19">
        <v>33</v>
      </c>
      <c r="E28" s="19">
        <v>13</v>
      </c>
      <c r="F28" s="19">
        <v>50</v>
      </c>
      <c r="G28" s="20"/>
      <c r="H28" s="21">
        <v>8.0044630945739437E-2</v>
      </c>
      <c r="I28" s="21">
        <v>3.343277440592532E-2</v>
      </c>
      <c r="J28" s="21">
        <v>0.13250298131707963</v>
      </c>
      <c r="K28" s="22"/>
    </row>
    <row r="29" spans="1:11" s="3" customFormat="1" ht="12.75" customHeight="1" outlineLevel="4" x14ac:dyDescent="0.25">
      <c r="B29" s="17" t="s">
        <v>11</v>
      </c>
      <c r="C29" s="18"/>
      <c r="D29" s="19">
        <v>10</v>
      </c>
      <c r="E29" s="19">
        <v>27</v>
      </c>
      <c r="F29" s="19">
        <v>7</v>
      </c>
      <c r="G29" s="20"/>
      <c r="H29" s="21">
        <v>2.4255948771436196E-2</v>
      </c>
      <c r="I29" s="21">
        <v>6.9437300689229514E-2</v>
      </c>
      <c r="J29" s="21">
        <v>1.8550417384391147E-2</v>
      </c>
      <c r="K29" s="22"/>
    </row>
    <row r="30" spans="1:11" s="3" customFormat="1" ht="13.5" customHeight="1" outlineLevel="3" x14ac:dyDescent="0.25">
      <c r="B30" s="24" t="s">
        <v>12</v>
      </c>
      <c r="C30" s="25"/>
      <c r="D30" s="26">
        <v>43</v>
      </c>
      <c r="E30" s="26">
        <v>40</v>
      </c>
      <c r="F30" s="26">
        <v>57</v>
      </c>
      <c r="G30" s="27"/>
      <c r="H30" s="28">
        <v>0.10430057971717564</v>
      </c>
      <c r="I30" s="28">
        <v>0.10287007509515482</v>
      </c>
      <c r="J30" s="28">
        <v>0.1510533987014708</v>
      </c>
      <c r="K30" s="29"/>
    </row>
    <row r="31" spans="1:11" s="23" customFormat="1" ht="12.75" customHeight="1" outlineLevel="4" x14ac:dyDescent="0.25">
      <c r="B31" s="17" t="s">
        <v>13</v>
      </c>
      <c r="C31" s="49"/>
      <c r="D31" s="19">
        <v>193</v>
      </c>
      <c r="E31" s="19">
        <v>192</v>
      </c>
      <c r="F31" s="19">
        <v>198</v>
      </c>
      <c r="G31" s="20"/>
      <c r="H31" s="21">
        <v>0.46813981128871857</v>
      </c>
      <c r="I31" s="21">
        <v>0.49377636045674311</v>
      </c>
      <c r="J31" s="21">
        <v>0.52471180601563527</v>
      </c>
      <c r="K31" s="22"/>
    </row>
    <row r="32" spans="1:11" s="3" customFormat="1" ht="13.5" customHeight="1" outlineLevel="3" x14ac:dyDescent="0.25">
      <c r="B32" s="24" t="s">
        <v>14</v>
      </c>
      <c r="C32" s="25"/>
      <c r="D32" s="26">
        <v>193</v>
      </c>
      <c r="E32" s="26">
        <v>192</v>
      </c>
      <c r="F32" s="26">
        <v>198</v>
      </c>
      <c r="G32" s="27"/>
      <c r="H32" s="28">
        <v>0.46813981128871857</v>
      </c>
      <c r="I32" s="28">
        <v>0.49377636045674311</v>
      </c>
      <c r="J32" s="28">
        <v>0.52471180601563527</v>
      </c>
      <c r="K32" s="29"/>
    </row>
    <row r="33" spans="1:11" s="3" customFormat="1" ht="17.25" customHeight="1" outlineLevel="2" x14ac:dyDescent="0.25">
      <c r="B33" s="30" t="s">
        <v>17</v>
      </c>
      <c r="C33" s="31"/>
      <c r="D33" s="32">
        <v>236</v>
      </c>
      <c r="E33" s="32">
        <v>232</v>
      </c>
      <c r="F33" s="32">
        <v>255</v>
      </c>
      <c r="G33" s="33"/>
      <c r="H33" s="34">
        <v>0.57244039100589417</v>
      </c>
      <c r="I33" s="34">
        <v>0.59664643555189789</v>
      </c>
      <c r="J33" s="34">
        <v>0.6757652047171061</v>
      </c>
      <c r="K33" s="35"/>
    </row>
    <row r="34" spans="1:11" s="3" customFormat="1" ht="18" customHeight="1" outlineLevel="1" x14ac:dyDescent="0.25">
      <c r="A34" s="36"/>
      <c r="B34" s="37" t="s">
        <v>4</v>
      </c>
      <c r="C34" s="38"/>
      <c r="D34" s="39">
        <v>609</v>
      </c>
      <c r="E34" s="39">
        <v>-27</v>
      </c>
      <c r="F34" s="39">
        <v>-92</v>
      </c>
      <c r="G34" s="33"/>
      <c r="H34" s="40">
        <v>1.4771872801804642</v>
      </c>
      <c r="I34" s="40">
        <v>-6.9437300689229514E-2</v>
      </c>
      <c r="J34" s="40">
        <v>-0.24380548562342652</v>
      </c>
      <c r="K34" s="41"/>
    </row>
    <row r="35" spans="1:11" s="48" customFormat="1" ht="2.25" customHeight="1" outlineLevel="1" x14ac:dyDescent="0.25">
      <c r="A35" s="42"/>
      <c r="B35" s="43"/>
      <c r="C35" s="44"/>
      <c r="D35" s="45"/>
      <c r="E35" s="45"/>
      <c r="F35" s="45"/>
      <c r="G35" s="45"/>
      <c r="H35" s="46"/>
      <c r="I35" s="46"/>
      <c r="J35" s="46"/>
      <c r="K35" s="47"/>
    </row>
    <row r="36" spans="1:11" s="3" customFormat="1" ht="12.75" customHeight="1" outlineLevel="4" x14ac:dyDescent="0.25">
      <c r="B36" s="17" t="s">
        <v>10</v>
      </c>
      <c r="C36" s="18"/>
      <c r="D36" s="19">
        <v>42</v>
      </c>
      <c r="E36" s="19">
        <v>78</v>
      </c>
      <c r="F36" s="19">
        <v>220</v>
      </c>
      <c r="G36" s="20"/>
      <c r="H36" s="21">
        <v>0.10634796039804523</v>
      </c>
      <c r="I36" s="21">
        <v>0.2104638299020534</v>
      </c>
      <c r="J36" s="21">
        <v>0.60250862682806594</v>
      </c>
      <c r="K36" s="22"/>
    </row>
    <row r="37" spans="1:11" s="3" customFormat="1" ht="12.75" customHeight="1" outlineLevel="4" x14ac:dyDescent="0.25">
      <c r="B37" s="17" t="s">
        <v>11</v>
      </c>
      <c r="C37" s="18"/>
      <c r="D37" s="19">
        <v>21</v>
      </c>
      <c r="E37" s="19">
        <v>23</v>
      </c>
      <c r="F37" s="19">
        <v>105</v>
      </c>
      <c r="G37" s="20"/>
      <c r="H37" s="21">
        <v>5.3173980199022614E-2</v>
      </c>
      <c r="I37" s="21">
        <v>6.2059847278810608E-2</v>
      </c>
      <c r="J37" s="21">
        <v>0.28756093553157691</v>
      </c>
      <c r="K37" s="22"/>
    </row>
    <row r="38" spans="1:11" s="23" customFormat="1" ht="13.5" customHeight="1" outlineLevel="3" x14ac:dyDescent="0.25">
      <c r="B38" s="24" t="s">
        <v>12</v>
      </c>
      <c r="C38" s="25"/>
      <c r="D38" s="26">
        <v>63</v>
      </c>
      <c r="E38" s="26">
        <v>101</v>
      </c>
      <c r="F38" s="26">
        <v>325</v>
      </c>
      <c r="G38" s="27"/>
      <c r="H38" s="28">
        <v>0.15952194059706784</v>
      </c>
      <c r="I38" s="28">
        <v>0.27252367718086395</v>
      </c>
      <c r="J38" s="28">
        <v>0.89006956235964285</v>
      </c>
      <c r="K38" s="29"/>
    </row>
    <row r="39" spans="1:11" s="23" customFormat="1" ht="12.75" customHeight="1" outlineLevel="4" x14ac:dyDescent="0.25">
      <c r="B39" s="17" t="s">
        <v>13</v>
      </c>
      <c r="C39" s="49"/>
      <c r="D39" s="19">
        <v>257</v>
      </c>
      <c r="E39" s="19">
        <v>307</v>
      </c>
      <c r="F39" s="19">
        <v>318</v>
      </c>
      <c r="G39" s="20"/>
      <c r="H39" s="21">
        <v>0.65074823386422909</v>
      </c>
      <c r="I39" s="21">
        <v>0.82836404846064593</v>
      </c>
      <c r="J39" s="21">
        <v>0.87089883332420437</v>
      </c>
      <c r="K39" s="29"/>
    </row>
    <row r="40" spans="1:11" s="3" customFormat="1" ht="13.5" customHeight="1" outlineLevel="3" x14ac:dyDescent="0.25">
      <c r="B40" s="24" t="s">
        <v>14</v>
      </c>
      <c r="C40" s="25"/>
      <c r="D40" s="26">
        <v>257</v>
      </c>
      <c r="E40" s="26">
        <v>307</v>
      </c>
      <c r="F40" s="26">
        <v>318</v>
      </c>
      <c r="G40" s="27"/>
      <c r="H40" s="28">
        <v>0.65074823386422909</v>
      </c>
      <c r="I40" s="28">
        <v>0.82836404846064593</v>
      </c>
      <c r="J40" s="28">
        <v>0.87089883332420437</v>
      </c>
      <c r="K40" s="29"/>
    </row>
    <row r="41" spans="1:11" s="3" customFormat="1" ht="17.25" customHeight="1" outlineLevel="2" x14ac:dyDescent="0.25">
      <c r="B41" s="30" t="s">
        <v>15</v>
      </c>
      <c r="C41" s="31"/>
      <c r="D41" s="32">
        <v>320</v>
      </c>
      <c r="E41" s="32">
        <v>408</v>
      </c>
      <c r="F41" s="32">
        <v>643</v>
      </c>
      <c r="G41" s="33"/>
      <c r="H41" s="34">
        <v>0.8102701744612969</v>
      </c>
      <c r="I41" s="34">
        <v>1.1008877256415099</v>
      </c>
      <c r="J41" s="34">
        <v>1.7609683956838473</v>
      </c>
      <c r="K41" s="35"/>
    </row>
    <row r="42" spans="1:11" s="3" customFormat="1" ht="12.75" customHeight="1" outlineLevel="4" x14ac:dyDescent="0.25">
      <c r="B42" s="17" t="s">
        <v>10</v>
      </c>
      <c r="C42" s="18"/>
      <c r="D42" s="19">
        <v>44</v>
      </c>
      <c r="E42" s="19">
        <v>24</v>
      </c>
      <c r="F42" s="19">
        <v>41</v>
      </c>
      <c r="G42" s="20"/>
      <c r="H42" s="21">
        <v>0.11141214898842833</v>
      </c>
      <c r="I42" s="21">
        <v>6.4758101508324117E-2</v>
      </c>
      <c r="J42" s="21">
        <v>0.11228569863613955</v>
      </c>
      <c r="K42" s="22"/>
    </row>
    <row r="43" spans="1:11" s="3" customFormat="1" ht="12.75" customHeight="1" outlineLevel="4" x14ac:dyDescent="0.25">
      <c r="B43" s="17" t="s">
        <v>11</v>
      </c>
      <c r="C43" s="18"/>
      <c r="D43" s="19">
        <v>38</v>
      </c>
      <c r="E43" s="19">
        <v>33</v>
      </c>
      <c r="F43" s="19">
        <v>51</v>
      </c>
      <c r="G43" s="20"/>
      <c r="H43" s="21">
        <v>9.6219583217279012E-2</v>
      </c>
      <c r="I43" s="21">
        <v>8.9042389573945654E-2</v>
      </c>
      <c r="J43" s="21">
        <v>0.13967245440105167</v>
      </c>
      <c r="K43" s="22"/>
    </row>
    <row r="44" spans="1:11" s="3" customFormat="1" ht="13.5" customHeight="1" outlineLevel="3" x14ac:dyDescent="0.25">
      <c r="B44" s="24" t="s">
        <v>12</v>
      </c>
      <c r="C44" s="25"/>
      <c r="D44" s="26">
        <v>82</v>
      </c>
      <c r="E44" s="26">
        <v>57</v>
      </c>
      <c r="F44" s="26">
        <v>92</v>
      </c>
      <c r="G44" s="27"/>
      <c r="H44" s="28">
        <v>0.20763173220570735</v>
      </c>
      <c r="I44" s="28">
        <v>0.15380049108226979</v>
      </c>
      <c r="J44" s="28">
        <v>0.25195815303719121</v>
      </c>
      <c r="K44" s="29"/>
    </row>
    <row r="45" spans="1:11" s="23" customFormat="1" ht="12.75" customHeight="1" outlineLevel="4" x14ac:dyDescent="0.25">
      <c r="B45" s="17" t="s">
        <v>13</v>
      </c>
      <c r="C45" s="49"/>
      <c r="D45" s="19">
        <v>155</v>
      </c>
      <c r="E45" s="19">
        <v>162</v>
      </c>
      <c r="F45" s="19">
        <v>159</v>
      </c>
      <c r="G45" s="20"/>
      <c r="H45" s="21">
        <v>0.39247461575469067</v>
      </c>
      <c r="I45" s="21">
        <v>0.43711718518118781</v>
      </c>
      <c r="J45" s="21">
        <v>0.43544941666210218</v>
      </c>
      <c r="K45" s="22"/>
    </row>
    <row r="46" spans="1:11" s="3" customFormat="1" ht="13.5" customHeight="1" outlineLevel="3" x14ac:dyDescent="0.25">
      <c r="B46" s="24" t="s">
        <v>14</v>
      </c>
      <c r="C46" s="25"/>
      <c r="D46" s="26">
        <v>155</v>
      </c>
      <c r="E46" s="26">
        <v>162</v>
      </c>
      <c r="F46" s="26">
        <v>159</v>
      </c>
      <c r="G46" s="27"/>
      <c r="H46" s="28">
        <v>0.39247461575469067</v>
      </c>
      <c r="I46" s="28">
        <v>0.43711718518118781</v>
      </c>
      <c r="J46" s="28">
        <v>0.43544941666210218</v>
      </c>
      <c r="K46" s="29"/>
    </row>
    <row r="47" spans="1:11" s="3" customFormat="1" ht="17.25" customHeight="1" outlineLevel="2" x14ac:dyDescent="0.25">
      <c r="B47" s="30" t="s">
        <v>17</v>
      </c>
      <c r="C47" s="31"/>
      <c r="D47" s="32">
        <v>237</v>
      </c>
      <c r="E47" s="32">
        <v>219</v>
      </c>
      <c r="F47" s="32">
        <v>251</v>
      </c>
      <c r="G47" s="33"/>
      <c r="H47" s="34">
        <v>0.60010634796039808</v>
      </c>
      <c r="I47" s="34">
        <v>0.59091767626345759</v>
      </c>
      <c r="J47" s="34">
        <v>0.6874075696992934</v>
      </c>
      <c r="K47" s="35"/>
    </row>
    <row r="48" spans="1:11" s="3" customFormat="1" ht="18" customHeight="1" outlineLevel="1" x14ac:dyDescent="0.25">
      <c r="A48" s="36"/>
      <c r="B48" s="37" t="s">
        <v>2</v>
      </c>
      <c r="C48" s="38"/>
      <c r="D48" s="39">
        <v>83</v>
      </c>
      <c r="E48" s="39">
        <v>189</v>
      </c>
      <c r="F48" s="39">
        <v>392</v>
      </c>
      <c r="G48" s="33"/>
      <c r="H48" s="40">
        <v>0.2101638265008989</v>
      </c>
      <c r="I48" s="40">
        <v>0.50997004937805235</v>
      </c>
      <c r="J48" s="40">
        <v>1.0735608259845537</v>
      </c>
      <c r="K48" s="41"/>
    </row>
    <row r="49" spans="1:11" s="48" customFormat="1" ht="2.25" customHeight="1" outlineLevel="1" x14ac:dyDescent="0.25">
      <c r="A49" s="42"/>
      <c r="B49" s="43"/>
      <c r="C49" s="44"/>
      <c r="D49" s="45"/>
      <c r="E49" s="45"/>
      <c r="F49" s="45"/>
      <c r="G49" s="45"/>
      <c r="H49" s="46"/>
      <c r="I49" s="46"/>
      <c r="J49" s="46"/>
      <c r="K49" s="47"/>
    </row>
    <row r="50" spans="1:11" s="3" customFormat="1" ht="12.75" customHeight="1" outlineLevel="4" x14ac:dyDescent="0.25">
      <c r="B50" s="17" t="s">
        <v>10</v>
      </c>
      <c r="C50" s="18"/>
      <c r="D50" s="19">
        <v>4</v>
      </c>
      <c r="E50" s="19">
        <v>0</v>
      </c>
      <c r="F50" s="19">
        <v>1</v>
      </c>
      <c r="G50" s="20"/>
      <c r="H50" s="21">
        <v>6.666666666666667</v>
      </c>
      <c r="I50" s="21">
        <v>0</v>
      </c>
      <c r="J50" s="21">
        <v>1.7241379310344827</v>
      </c>
      <c r="K50" s="22"/>
    </row>
    <row r="51" spans="1:11" s="3" customFormat="1" ht="12.75" customHeight="1" outlineLevel="4" x14ac:dyDescent="0.25">
      <c r="B51" s="17" t="s">
        <v>11</v>
      </c>
      <c r="C51" s="18"/>
      <c r="D51" s="19">
        <v>1</v>
      </c>
      <c r="E51" s="19">
        <v>0</v>
      </c>
      <c r="F51" s="19">
        <v>0</v>
      </c>
      <c r="G51" s="20"/>
      <c r="H51" s="21">
        <v>1.6666666666666667</v>
      </c>
      <c r="I51" s="21">
        <v>0</v>
      </c>
      <c r="J51" s="21">
        <v>0</v>
      </c>
      <c r="K51" s="22"/>
    </row>
    <row r="52" spans="1:11" s="23" customFormat="1" ht="13.5" customHeight="1" outlineLevel="3" x14ac:dyDescent="0.25">
      <c r="B52" s="24" t="s">
        <v>12</v>
      </c>
      <c r="C52" s="25"/>
      <c r="D52" s="26">
        <v>5</v>
      </c>
      <c r="E52" s="26">
        <v>0</v>
      </c>
      <c r="F52" s="26">
        <v>1</v>
      </c>
      <c r="G52" s="27"/>
      <c r="H52" s="28">
        <v>8.3333333333333321</v>
      </c>
      <c r="I52" s="28">
        <v>0</v>
      </c>
      <c r="J52" s="28">
        <v>1.7241379310344827</v>
      </c>
      <c r="K52" s="29"/>
    </row>
    <row r="53" spans="1:11" s="23" customFormat="1" ht="12.75" customHeight="1" outlineLevel="4" x14ac:dyDescent="0.25">
      <c r="B53" s="17" t="s">
        <v>13</v>
      </c>
      <c r="C53" s="49"/>
      <c r="D53" s="19">
        <v>3</v>
      </c>
      <c r="E53" s="19">
        <v>7</v>
      </c>
      <c r="F53" s="19">
        <v>7</v>
      </c>
      <c r="G53" s="20"/>
      <c r="H53" s="21">
        <v>5</v>
      </c>
      <c r="I53" s="21">
        <v>12.068965517241379</v>
      </c>
      <c r="J53" s="21">
        <v>12.068965517241379</v>
      </c>
      <c r="K53" s="29"/>
    </row>
    <row r="54" spans="1:11" s="3" customFormat="1" ht="13.5" customHeight="1" outlineLevel="3" x14ac:dyDescent="0.25">
      <c r="B54" s="24" t="s">
        <v>14</v>
      </c>
      <c r="C54" s="25"/>
      <c r="D54" s="26">
        <v>3</v>
      </c>
      <c r="E54" s="26">
        <v>7</v>
      </c>
      <c r="F54" s="26">
        <v>7</v>
      </c>
      <c r="G54" s="27"/>
      <c r="H54" s="28">
        <v>5</v>
      </c>
      <c r="I54" s="28">
        <v>12.068965517241379</v>
      </c>
      <c r="J54" s="28">
        <v>12.068965517241379</v>
      </c>
      <c r="K54" s="29"/>
    </row>
    <row r="55" spans="1:11" s="3" customFormat="1" ht="17.25" customHeight="1" outlineLevel="2" x14ac:dyDescent="0.25">
      <c r="B55" s="30" t="s">
        <v>15</v>
      </c>
      <c r="C55" s="31"/>
      <c r="D55" s="32">
        <v>8</v>
      </c>
      <c r="E55" s="32">
        <v>7</v>
      </c>
      <c r="F55" s="32">
        <v>8</v>
      </c>
      <c r="G55" s="33"/>
      <c r="H55" s="34">
        <v>13.333333333333334</v>
      </c>
      <c r="I55" s="34">
        <v>12.068965517241379</v>
      </c>
      <c r="J55" s="34">
        <v>13.793103448275861</v>
      </c>
      <c r="K55" s="35"/>
    </row>
    <row r="56" spans="1:11" s="3" customFormat="1" ht="12.75" customHeight="1" outlineLevel="4" x14ac:dyDescent="0.25">
      <c r="B56" s="17" t="s">
        <v>10</v>
      </c>
      <c r="C56" s="18"/>
      <c r="D56" s="19">
        <v>1</v>
      </c>
      <c r="E56" s="19">
        <v>0</v>
      </c>
      <c r="F56" s="19">
        <v>0</v>
      </c>
      <c r="G56" s="20"/>
      <c r="H56" s="21">
        <v>1.6666666666666667</v>
      </c>
      <c r="I56" s="21">
        <v>0</v>
      </c>
      <c r="J56" s="21">
        <v>0</v>
      </c>
      <c r="K56" s="22"/>
    </row>
    <row r="57" spans="1:11" s="3" customFormat="1" ht="12.75" customHeight="1" outlineLevel="4" x14ac:dyDescent="0.25">
      <c r="B57" s="17" t="s">
        <v>11</v>
      </c>
      <c r="C57" s="18"/>
      <c r="D57" s="19">
        <v>0</v>
      </c>
      <c r="E57" s="19">
        <v>0</v>
      </c>
      <c r="F57" s="19">
        <v>1</v>
      </c>
      <c r="G57" s="20"/>
      <c r="H57" s="21">
        <v>0</v>
      </c>
      <c r="I57" s="21">
        <v>0</v>
      </c>
      <c r="J57" s="21">
        <v>1.7241379310344827</v>
      </c>
      <c r="K57" s="22"/>
    </row>
    <row r="58" spans="1:11" s="3" customFormat="1" ht="13.5" customHeight="1" outlineLevel="3" x14ac:dyDescent="0.25">
      <c r="B58" s="24" t="s">
        <v>12</v>
      </c>
      <c r="C58" s="25"/>
      <c r="D58" s="26">
        <v>1</v>
      </c>
      <c r="E58" s="26">
        <v>0</v>
      </c>
      <c r="F58" s="26">
        <v>1</v>
      </c>
      <c r="G58" s="27"/>
      <c r="H58" s="28">
        <v>1.6666666666666667</v>
      </c>
      <c r="I58" s="28">
        <v>0</v>
      </c>
      <c r="J58" s="28">
        <v>1.7241379310344827</v>
      </c>
      <c r="K58" s="29"/>
    </row>
    <row r="59" spans="1:11" s="23" customFormat="1" ht="12.75" customHeight="1" outlineLevel="4" x14ac:dyDescent="0.25">
      <c r="B59" s="17" t="s">
        <v>13</v>
      </c>
      <c r="C59" s="49"/>
      <c r="D59" s="19">
        <v>4</v>
      </c>
      <c r="E59" s="19">
        <v>4</v>
      </c>
      <c r="F59" s="19">
        <v>4</v>
      </c>
      <c r="G59" s="27">
        <v>0</v>
      </c>
      <c r="H59" s="21">
        <v>6.666666666666667</v>
      </c>
      <c r="I59" s="21">
        <v>6.8965517241379306</v>
      </c>
      <c r="J59" s="21">
        <v>6.8965517241379306</v>
      </c>
      <c r="K59" s="22"/>
    </row>
    <row r="60" spans="1:11" s="3" customFormat="1" ht="13.5" customHeight="1" outlineLevel="3" x14ac:dyDescent="0.25">
      <c r="B60" s="24" t="s">
        <v>14</v>
      </c>
      <c r="C60" s="25"/>
      <c r="D60" s="26">
        <v>4</v>
      </c>
      <c r="E60" s="26">
        <v>4</v>
      </c>
      <c r="F60" s="26">
        <v>4</v>
      </c>
      <c r="G60" s="27"/>
      <c r="H60" s="28">
        <v>6.666666666666667</v>
      </c>
      <c r="I60" s="28">
        <v>6.8965517241379306</v>
      </c>
      <c r="J60" s="28">
        <v>6.8965517241379306</v>
      </c>
      <c r="K60" s="29"/>
    </row>
    <row r="61" spans="1:11" s="3" customFormat="1" ht="17.25" customHeight="1" outlineLevel="2" x14ac:dyDescent="0.25">
      <c r="B61" s="30" t="s">
        <v>17</v>
      </c>
      <c r="C61" s="31"/>
      <c r="D61" s="32">
        <v>5</v>
      </c>
      <c r="E61" s="32">
        <v>4</v>
      </c>
      <c r="F61" s="32">
        <v>5</v>
      </c>
      <c r="G61" s="33"/>
      <c r="H61" s="34">
        <v>8.3333333333333321</v>
      </c>
      <c r="I61" s="34">
        <v>6.8965517241379306</v>
      </c>
      <c r="J61" s="34">
        <v>8.6206896551724146</v>
      </c>
      <c r="K61" s="35"/>
    </row>
    <row r="62" spans="1:11" s="3" customFormat="1" ht="18" customHeight="1" outlineLevel="1" x14ac:dyDescent="0.25">
      <c r="A62" s="36"/>
      <c r="B62" s="37" t="s">
        <v>34</v>
      </c>
      <c r="C62" s="38"/>
      <c r="D62" s="39">
        <v>3</v>
      </c>
      <c r="E62" s="39">
        <v>3</v>
      </c>
      <c r="F62" s="39">
        <v>3</v>
      </c>
      <c r="G62" s="33"/>
      <c r="H62" s="40">
        <v>5</v>
      </c>
      <c r="I62" s="40">
        <v>5.1724137931034484</v>
      </c>
      <c r="J62" s="40">
        <v>5.1724137931034484</v>
      </c>
      <c r="K62" s="41"/>
    </row>
    <row r="63" spans="1:11" s="48" customFormat="1" ht="2.25" customHeight="1" outlineLevel="1" x14ac:dyDescent="0.25">
      <c r="A63" s="42"/>
      <c r="B63" s="43"/>
      <c r="C63" s="44"/>
      <c r="D63" s="45"/>
      <c r="E63" s="45"/>
      <c r="F63" s="45"/>
      <c r="G63" s="45"/>
      <c r="H63" s="46"/>
      <c r="I63" s="46"/>
      <c r="J63" s="46"/>
      <c r="K63" s="47"/>
    </row>
    <row r="64" spans="1:11" s="3" customFormat="1" ht="12.75" customHeight="1" outlineLevel="4" x14ac:dyDescent="0.25">
      <c r="B64" s="17" t="s">
        <v>10</v>
      </c>
      <c r="C64" s="18"/>
      <c r="D64" s="19">
        <v>109</v>
      </c>
      <c r="E64" s="19">
        <v>48</v>
      </c>
      <c r="F64" s="19">
        <v>7</v>
      </c>
      <c r="G64" s="20"/>
      <c r="H64" s="21">
        <v>13.540372670807454</v>
      </c>
      <c r="I64" s="21">
        <v>5.667060212514758</v>
      </c>
      <c r="J64" s="21">
        <v>0.81680280046674447</v>
      </c>
      <c r="K64" s="22"/>
    </row>
    <row r="65" spans="1:11" s="3" customFormat="1" ht="12.75" customHeight="1" outlineLevel="4" x14ac:dyDescent="0.25">
      <c r="B65" s="17" t="s">
        <v>11</v>
      </c>
      <c r="C65" s="18"/>
      <c r="D65" s="19">
        <v>1</v>
      </c>
      <c r="E65" s="19">
        <v>4</v>
      </c>
      <c r="F65" s="19">
        <v>3</v>
      </c>
      <c r="G65" s="20"/>
      <c r="H65" s="21">
        <v>0.12422360248447205</v>
      </c>
      <c r="I65" s="21">
        <v>0.47225501770956313</v>
      </c>
      <c r="J65" s="21">
        <v>0.3500583430571762</v>
      </c>
      <c r="K65" s="22"/>
    </row>
    <row r="66" spans="1:11" s="23" customFormat="1" ht="13.5" customHeight="1" outlineLevel="3" x14ac:dyDescent="0.25">
      <c r="B66" s="24" t="s">
        <v>12</v>
      </c>
      <c r="C66" s="25"/>
      <c r="D66" s="26">
        <v>110</v>
      </c>
      <c r="E66" s="26">
        <v>52</v>
      </c>
      <c r="F66" s="26">
        <v>10</v>
      </c>
      <c r="G66" s="27"/>
      <c r="H66" s="28">
        <v>13.664596273291925</v>
      </c>
      <c r="I66" s="28">
        <v>6.1393152302243212</v>
      </c>
      <c r="J66" s="28">
        <v>1.1668611435239207</v>
      </c>
      <c r="K66" s="29"/>
    </row>
    <row r="67" spans="1:11" s="23" customFormat="1" ht="12.75" customHeight="1" outlineLevel="4" x14ac:dyDescent="0.25">
      <c r="B67" s="17" t="s">
        <v>13</v>
      </c>
      <c r="C67" s="49"/>
      <c r="D67" s="19">
        <v>78</v>
      </c>
      <c r="E67" s="19">
        <v>39</v>
      </c>
      <c r="F67" s="19">
        <v>38</v>
      </c>
      <c r="G67" s="20"/>
      <c r="H67" s="21">
        <v>9.6894409937888195</v>
      </c>
      <c r="I67" s="21">
        <v>4.6044864226682405</v>
      </c>
      <c r="J67" s="21">
        <v>4.4340723453908986</v>
      </c>
      <c r="K67" s="29"/>
    </row>
    <row r="68" spans="1:11" s="3" customFormat="1" ht="13.5" customHeight="1" outlineLevel="3" x14ac:dyDescent="0.25">
      <c r="B68" s="24" t="s">
        <v>14</v>
      </c>
      <c r="C68" s="25"/>
      <c r="D68" s="26">
        <v>78</v>
      </c>
      <c r="E68" s="26">
        <v>39</v>
      </c>
      <c r="F68" s="26">
        <v>38</v>
      </c>
      <c r="G68" s="27"/>
      <c r="H68" s="28">
        <v>9.6894409937888195</v>
      </c>
      <c r="I68" s="28">
        <v>4.6044864226682405</v>
      </c>
      <c r="J68" s="28">
        <v>4.4340723453908986</v>
      </c>
      <c r="K68" s="29"/>
    </row>
    <row r="69" spans="1:11" s="3" customFormat="1" ht="17.25" customHeight="1" outlineLevel="2" x14ac:dyDescent="0.25">
      <c r="B69" s="30" t="s">
        <v>15</v>
      </c>
      <c r="C69" s="31"/>
      <c r="D69" s="32">
        <v>188</v>
      </c>
      <c r="E69" s="32">
        <v>91</v>
      </c>
      <c r="F69" s="32">
        <v>48</v>
      </c>
      <c r="G69" s="33"/>
      <c r="H69" s="34">
        <v>23.354037267080745</v>
      </c>
      <c r="I69" s="34">
        <v>10.743801652892563</v>
      </c>
      <c r="J69" s="34">
        <v>5.6009334889148192</v>
      </c>
      <c r="K69" s="35"/>
    </row>
    <row r="70" spans="1:11" s="3" customFormat="1" ht="12.75" customHeight="1" outlineLevel="4" x14ac:dyDescent="0.25">
      <c r="B70" s="17" t="s">
        <v>10</v>
      </c>
      <c r="C70" s="18"/>
      <c r="D70" s="19">
        <v>1</v>
      </c>
      <c r="E70" s="19">
        <v>0</v>
      </c>
      <c r="F70" s="19">
        <v>2</v>
      </c>
      <c r="G70" s="20"/>
      <c r="H70" s="21">
        <v>0.12422360248447205</v>
      </c>
      <c r="I70" s="21">
        <v>0</v>
      </c>
      <c r="J70" s="21">
        <v>0.23337222870478411</v>
      </c>
      <c r="K70" s="22"/>
    </row>
    <row r="71" spans="1:11" s="3" customFormat="1" ht="12.75" customHeight="1" outlineLevel="4" x14ac:dyDescent="0.25">
      <c r="B71" s="17" t="s">
        <v>11</v>
      </c>
      <c r="C71" s="18"/>
      <c r="D71" s="19">
        <v>0</v>
      </c>
      <c r="E71" s="19">
        <v>1</v>
      </c>
      <c r="F71" s="19">
        <v>2</v>
      </c>
      <c r="G71" s="20"/>
      <c r="H71" s="21">
        <v>0</v>
      </c>
      <c r="I71" s="21">
        <v>0.11806375442739078</v>
      </c>
      <c r="J71" s="21">
        <v>0.23337222870478411</v>
      </c>
      <c r="K71" s="22"/>
    </row>
    <row r="72" spans="1:11" s="3" customFormat="1" ht="13.5" customHeight="1" outlineLevel="3" x14ac:dyDescent="0.25">
      <c r="B72" s="24" t="s">
        <v>12</v>
      </c>
      <c r="C72" s="25"/>
      <c r="D72" s="26">
        <v>1</v>
      </c>
      <c r="E72" s="26">
        <v>1</v>
      </c>
      <c r="F72" s="26">
        <v>4</v>
      </c>
      <c r="G72" s="27"/>
      <c r="H72" s="28">
        <v>0.12422360248447205</v>
      </c>
      <c r="I72" s="28">
        <v>0.11806375442739078</v>
      </c>
      <c r="J72" s="28">
        <v>0.46674445740956821</v>
      </c>
      <c r="K72" s="29"/>
    </row>
    <row r="73" spans="1:11" s="23" customFormat="1" ht="12.75" customHeight="1" outlineLevel="4" x14ac:dyDescent="0.25">
      <c r="B73" s="17" t="s">
        <v>13</v>
      </c>
      <c r="C73" s="49"/>
      <c r="D73" s="19">
        <v>6</v>
      </c>
      <c r="E73" s="19">
        <v>8</v>
      </c>
      <c r="F73" s="19">
        <v>9</v>
      </c>
      <c r="G73" s="20"/>
      <c r="H73" s="21">
        <v>0.74534161490683226</v>
      </c>
      <c r="I73" s="21">
        <v>0.94451003541912626</v>
      </c>
      <c r="J73" s="21">
        <v>1.0501750291715286</v>
      </c>
      <c r="K73" s="22"/>
    </row>
    <row r="74" spans="1:11" s="3" customFormat="1" ht="13.5" customHeight="1" outlineLevel="3" x14ac:dyDescent="0.25">
      <c r="B74" s="24" t="s">
        <v>14</v>
      </c>
      <c r="C74" s="25"/>
      <c r="D74" s="26">
        <v>6</v>
      </c>
      <c r="E74" s="26">
        <v>8</v>
      </c>
      <c r="F74" s="26">
        <v>9</v>
      </c>
      <c r="G74" s="27"/>
      <c r="H74" s="28">
        <v>0.74534161490683226</v>
      </c>
      <c r="I74" s="28">
        <v>0.94451003541912626</v>
      </c>
      <c r="J74" s="28">
        <v>1.0501750291715286</v>
      </c>
      <c r="K74" s="29"/>
    </row>
    <row r="75" spans="1:11" s="3" customFormat="1" ht="17.25" customHeight="1" outlineLevel="2" x14ac:dyDescent="0.25">
      <c r="B75" s="30" t="s">
        <v>17</v>
      </c>
      <c r="C75" s="31"/>
      <c r="D75" s="32">
        <v>7</v>
      </c>
      <c r="E75" s="32">
        <v>9</v>
      </c>
      <c r="F75" s="32">
        <v>13</v>
      </c>
      <c r="G75" s="33"/>
      <c r="H75" s="34">
        <v>0.86956521739130432</v>
      </c>
      <c r="I75" s="34">
        <v>1.0625737898465171</v>
      </c>
      <c r="J75" s="34">
        <v>1.5169194865810969</v>
      </c>
      <c r="K75" s="35"/>
    </row>
    <row r="76" spans="1:11" s="3" customFormat="1" ht="18" customHeight="1" outlineLevel="1" x14ac:dyDescent="0.25">
      <c r="A76" s="36"/>
      <c r="B76" s="37" t="s">
        <v>35</v>
      </c>
      <c r="C76" s="38"/>
      <c r="D76" s="39">
        <v>181</v>
      </c>
      <c r="E76" s="39">
        <v>82</v>
      </c>
      <c r="F76" s="39">
        <v>35</v>
      </c>
      <c r="G76" s="33"/>
      <c r="H76" s="40">
        <v>22.48447204968944</v>
      </c>
      <c r="I76" s="40">
        <v>9.6812278630460451</v>
      </c>
      <c r="J76" s="40">
        <v>4.0840140023337224</v>
      </c>
      <c r="K76" s="41"/>
    </row>
    <row r="77" spans="1:11" s="48" customFormat="1" ht="2.25" customHeight="1" outlineLevel="1" x14ac:dyDescent="0.25">
      <c r="A77" s="42"/>
      <c r="B77" s="43"/>
      <c r="C77" s="44"/>
      <c r="D77" s="45"/>
      <c r="E77" s="45"/>
      <c r="F77" s="45"/>
      <c r="G77" s="45"/>
      <c r="H77" s="46"/>
      <c r="I77" s="46"/>
      <c r="J77" s="46"/>
      <c r="K77" s="47"/>
    </row>
    <row r="78" spans="1:11" s="3" customFormat="1" ht="12.75" customHeight="1" outlineLevel="4" x14ac:dyDescent="0.25">
      <c r="B78" s="17" t="s">
        <v>10</v>
      </c>
      <c r="C78" s="18"/>
      <c r="D78" s="19">
        <v>0</v>
      </c>
      <c r="E78" s="19">
        <v>3</v>
      </c>
      <c r="F78" s="19">
        <v>2</v>
      </c>
      <c r="G78" s="20"/>
      <c r="H78" s="21">
        <v>0</v>
      </c>
      <c r="I78" s="21">
        <v>0.35419126328217237</v>
      </c>
      <c r="J78" s="21">
        <v>0.23337222870478411</v>
      </c>
      <c r="K78" s="22"/>
    </row>
    <row r="79" spans="1:11" s="3" customFormat="1" ht="12.75" customHeight="1" outlineLevel="4" x14ac:dyDescent="0.25">
      <c r="B79" s="17" t="s">
        <v>11</v>
      </c>
      <c r="C79" s="18"/>
      <c r="D79" s="19">
        <v>0</v>
      </c>
      <c r="E79" s="19">
        <v>5</v>
      </c>
      <c r="F79" s="19">
        <v>1</v>
      </c>
      <c r="G79" s="20"/>
      <c r="H79" s="21">
        <v>0</v>
      </c>
      <c r="I79" s="21">
        <v>0.59031877213695394</v>
      </c>
      <c r="J79" s="21">
        <v>0.11668611435239205</v>
      </c>
      <c r="K79" s="22"/>
    </row>
    <row r="80" spans="1:11" s="23" customFormat="1" ht="13.5" customHeight="1" outlineLevel="3" x14ac:dyDescent="0.25">
      <c r="B80" s="24" t="s">
        <v>12</v>
      </c>
      <c r="C80" s="25"/>
      <c r="D80" s="26">
        <v>0</v>
      </c>
      <c r="E80" s="26">
        <v>8</v>
      </c>
      <c r="F80" s="26">
        <v>3</v>
      </c>
      <c r="G80" s="27"/>
      <c r="H80" s="28">
        <v>0</v>
      </c>
      <c r="I80" s="28">
        <v>0.94451003541912626</v>
      </c>
      <c r="J80" s="28">
        <v>0.3500583430571762</v>
      </c>
      <c r="K80" s="29"/>
    </row>
    <row r="81" spans="1:11" s="23" customFormat="1" ht="12.75" customHeight="1" outlineLevel="4" x14ac:dyDescent="0.25">
      <c r="B81" s="17" t="s">
        <v>13</v>
      </c>
      <c r="C81" s="49"/>
      <c r="D81" s="19">
        <v>0</v>
      </c>
      <c r="E81" s="19">
        <v>0</v>
      </c>
      <c r="F81" s="19">
        <v>16</v>
      </c>
      <c r="G81" s="20"/>
      <c r="H81" s="21">
        <v>0</v>
      </c>
      <c r="I81" s="21">
        <v>0</v>
      </c>
      <c r="J81" s="21">
        <v>1.8669778296382729</v>
      </c>
      <c r="K81" s="29"/>
    </row>
    <row r="82" spans="1:11" s="3" customFormat="1" ht="13.5" customHeight="1" outlineLevel="3" x14ac:dyDescent="0.25">
      <c r="B82" s="24" t="s">
        <v>14</v>
      </c>
      <c r="C82" s="25"/>
      <c r="D82" s="26">
        <v>0</v>
      </c>
      <c r="E82" s="26">
        <v>0</v>
      </c>
      <c r="F82" s="26">
        <v>16</v>
      </c>
      <c r="G82" s="27"/>
      <c r="H82" s="28">
        <v>0</v>
      </c>
      <c r="I82" s="28">
        <v>0</v>
      </c>
      <c r="J82" s="28">
        <v>1.8669778296382729</v>
      </c>
      <c r="K82" s="29"/>
    </row>
    <row r="83" spans="1:11" s="3" customFormat="1" ht="17.25" customHeight="1" outlineLevel="2" x14ac:dyDescent="0.25">
      <c r="B83" s="30" t="s">
        <v>15</v>
      </c>
      <c r="C83" s="31"/>
      <c r="D83" s="32">
        <v>0</v>
      </c>
      <c r="E83" s="32">
        <v>8</v>
      </c>
      <c r="F83" s="32">
        <v>19</v>
      </c>
      <c r="G83" s="33"/>
      <c r="H83" s="34">
        <v>0</v>
      </c>
      <c r="I83" s="34">
        <v>0.94451003541912626</v>
      </c>
      <c r="J83" s="34">
        <v>2.2170361726954493</v>
      </c>
      <c r="K83" s="35"/>
    </row>
    <row r="84" spans="1:11" s="3" customFormat="1" ht="12.75" customHeight="1" outlineLevel="4" x14ac:dyDescent="0.25">
      <c r="B84" s="17" t="s">
        <v>10</v>
      </c>
      <c r="C84" s="18"/>
      <c r="D84" s="19">
        <v>0</v>
      </c>
      <c r="E84" s="19">
        <v>0</v>
      </c>
      <c r="F84" s="19">
        <v>0</v>
      </c>
      <c r="G84" s="20"/>
      <c r="H84" s="21">
        <v>0</v>
      </c>
      <c r="I84" s="21">
        <v>0</v>
      </c>
      <c r="J84" s="21">
        <v>0</v>
      </c>
      <c r="K84" s="22"/>
    </row>
    <row r="85" spans="1:11" s="3" customFormat="1" ht="12.75" customHeight="1" outlineLevel="4" x14ac:dyDescent="0.25">
      <c r="B85" s="17" t="s">
        <v>11</v>
      </c>
      <c r="C85" s="18"/>
      <c r="D85" s="19">
        <v>0</v>
      </c>
      <c r="E85" s="19">
        <v>0</v>
      </c>
      <c r="F85" s="19">
        <v>2</v>
      </c>
      <c r="G85" s="20"/>
      <c r="H85" s="21">
        <v>0</v>
      </c>
      <c r="I85" s="21">
        <v>0</v>
      </c>
      <c r="J85" s="21">
        <v>0.23337222870478411</v>
      </c>
      <c r="K85" s="22"/>
    </row>
    <row r="86" spans="1:11" s="3" customFormat="1" ht="13.5" customHeight="1" outlineLevel="3" x14ac:dyDescent="0.25">
      <c r="B86" s="24" t="s">
        <v>12</v>
      </c>
      <c r="C86" s="25"/>
      <c r="D86" s="26">
        <v>0</v>
      </c>
      <c r="E86" s="26">
        <v>0</v>
      </c>
      <c r="F86" s="26">
        <v>2</v>
      </c>
      <c r="G86" s="27"/>
      <c r="H86" s="28">
        <v>0</v>
      </c>
      <c r="I86" s="28">
        <v>0</v>
      </c>
      <c r="J86" s="28">
        <v>0.23337222870478411</v>
      </c>
      <c r="K86" s="29"/>
    </row>
    <row r="87" spans="1:11" s="23" customFormat="1" ht="12.75" customHeight="1" outlineLevel="4" x14ac:dyDescent="0.25">
      <c r="B87" s="17" t="s">
        <v>13</v>
      </c>
      <c r="C87" s="49"/>
      <c r="D87" s="19">
        <v>0</v>
      </c>
      <c r="E87" s="19">
        <v>0</v>
      </c>
      <c r="F87" s="19">
        <v>4</v>
      </c>
      <c r="G87" s="20"/>
      <c r="H87" s="21">
        <v>0</v>
      </c>
      <c r="I87" s="21">
        <v>0</v>
      </c>
      <c r="J87" s="21">
        <v>0.46674445740956821</v>
      </c>
      <c r="K87" s="22"/>
    </row>
    <row r="88" spans="1:11" s="3" customFormat="1" ht="13.5" customHeight="1" outlineLevel="3" x14ac:dyDescent="0.25">
      <c r="B88" s="24" t="s">
        <v>14</v>
      </c>
      <c r="C88" s="25"/>
      <c r="D88" s="26">
        <v>0</v>
      </c>
      <c r="E88" s="26">
        <v>0</v>
      </c>
      <c r="F88" s="26">
        <v>4</v>
      </c>
      <c r="G88" s="27"/>
      <c r="H88" s="28">
        <v>0</v>
      </c>
      <c r="I88" s="28">
        <v>0</v>
      </c>
      <c r="J88" s="28">
        <v>0.46674445740956821</v>
      </c>
      <c r="K88" s="29"/>
    </row>
    <row r="89" spans="1:11" s="3" customFormat="1" ht="17.25" customHeight="1" outlineLevel="2" x14ac:dyDescent="0.25">
      <c r="B89" s="30" t="s">
        <v>17</v>
      </c>
      <c r="C89" s="31"/>
      <c r="D89" s="32">
        <v>0</v>
      </c>
      <c r="E89" s="32">
        <v>0</v>
      </c>
      <c r="F89" s="32">
        <v>6</v>
      </c>
      <c r="G89" s="33"/>
      <c r="H89" s="34">
        <v>0</v>
      </c>
      <c r="I89" s="34">
        <v>0</v>
      </c>
      <c r="J89" s="34">
        <v>0.7001166861143524</v>
      </c>
      <c r="K89" s="35"/>
    </row>
    <row r="90" spans="1:11" s="3" customFormat="1" ht="18" customHeight="1" outlineLevel="1" x14ac:dyDescent="0.25">
      <c r="A90" s="36"/>
      <c r="B90" s="37" t="s">
        <v>47</v>
      </c>
      <c r="C90" s="38"/>
      <c r="D90" s="39">
        <v>0</v>
      </c>
      <c r="E90" s="39">
        <v>8</v>
      </c>
      <c r="F90" s="39">
        <v>13</v>
      </c>
      <c r="G90" s="33"/>
      <c r="H90" s="40">
        <v>0</v>
      </c>
      <c r="I90" s="40">
        <v>0.94451003541912626</v>
      </c>
      <c r="J90" s="40">
        <v>1.5169194865810969</v>
      </c>
      <c r="K90" s="41"/>
    </row>
    <row r="91" spans="1:11" s="48" customFormat="1" ht="2.25" customHeight="1" outlineLevel="1" x14ac:dyDescent="0.25">
      <c r="A91" s="42"/>
      <c r="B91" s="43"/>
      <c r="C91" s="44"/>
      <c r="D91" s="45"/>
      <c r="E91" s="45"/>
      <c r="F91" s="45"/>
      <c r="G91" s="45"/>
      <c r="H91" s="46"/>
      <c r="I91" s="46"/>
      <c r="J91" s="46"/>
      <c r="K91" s="47"/>
    </row>
    <row r="92" spans="1:11" s="3" customFormat="1" ht="12.75" customHeight="1" outlineLevel="4" x14ac:dyDescent="0.25">
      <c r="B92" s="17" t="s">
        <v>10</v>
      </c>
      <c r="C92" s="18"/>
      <c r="D92" s="19">
        <v>573</v>
      </c>
      <c r="E92" s="19">
        <v>457</v>
      </c>
      <c r="F92" s="19">
        <v>2154</v>
      </c>
      <c r="G92" s="20"/>
      <c r="H92" s="21">
        <v>0.27341830137090889</v>
      </c>
      <c r="I92" s="21">
        <v>0.22956402927569283</v>
      </c>
      <c r="J92" s="21">
        <v>1.1146933558273002</v>
      </c>
      <c r="K92" s="22"/>
    </row>
    <row r="93" spans="1:11" s="3" customFormat="1" ht="12.75" customHeight="1" outlineLevel="4" x14ac:dyDescent="0.25">
      <c r="B93" s="17" t="s">
        <v>11</v>
      </c>
      <c r="C93" s="18"/>
      <c r="D93" s="19">
        <v>735</v>
      </c>
      <c r="E93" s="19">
        <v>555</v>
      </c>
      <c r="F93" s="19">
        <v>483</v>
      </c>
      <c r="G93" s="20"/>
      <c r="H93" s="21">
        <v>0.35071981065901925</v>
      </c>
      <c r="I93" s="21">
        <v>0.27879220185560072</v>
      </c>
      <c r="J93" s="21">
        <v>0.24995213132060629</v>
      </c>
      <c r="K93" s="22"/>
    </row>
    <row r="94" spans="1:11" s="23" customFormat="1" ht="13.5" customHeight="1" outlineLevel="3" x14ac:dyDescent="0.25">
      <c r="B94" s="24" t="s">
        <v>12</v>
      </c>
      <c r="C94" s="25"/>
      <c r="D94" s="26">
        <v>1308</v>
      </c>
      <c r="E94" s="26">
        <v>1012</v>
      </c>
      <c r="F94" s="26">
        <v>2637</v>
      </c>
      <c r="G94" s="27"/>
      <c r="H94" s="28">
        <v>0.62413811202992808</v>
      </c>
      <c r="I94" s="28">
        <v>0.50835623113129358</v>
      </c>
      <c r="J94" s="28">
        <v>1.3646454871479066</v>
      </c>
      <c r="K94" s="29"/>
    </row>
    <row r="95" spans="1:11" s="23" customFormat="1" ht="12.75" customHeight="1" outlineLevel="4" x14ac:dyDescent="0.25">
      <c r="B95" s="17" t="s">
        <v>13</v>
      </c>
      <c r="C95" s="49"/>
      <c r="D95" s="19">
        <v>3592</v>
      </c>
      <c r="E95" s="19">
        <v>3704</v>
      </c>
      <c r="F95" s="19">
        <v>3198</v>
      </c>
      <c r="G95" s="20"/>
      <c r="H95" s="21">
        <v>1.7139939590302002</v>
      </c>
      <c r="I95" s="21">
        <v>1.860623992203865</v>
      </c>
      <c r="J95" s="21">
        <v>1.6549625589302255</v>
      </c>
      <c r="K95" s="29"/>
    </row>
    <row r="96" spans="1:11" s="3" customFormat="1" ht="13.5" customHeight="1" outlineLevel="3" x14ac:dyDescent="0.25">
      <c r="B96" s="24" t="s">
        <v>14</v>
      </c>
      <c r="C96" s="25"/>
      <c r="D96" s="26">
        <v>3592</v>
      </c>
      <c r="E96" s="26">
        <v>3704</v>
      </c>
      <c r="F96" s="26">
        <v>3198</v>
      </c>
      <c r="G96" s="27"/>
      <c r="H96" s="28">
        <v>1.7139939590302002</v>
      </c>
      <c r="I96" s="28">
        <v>1.860623992203865</v>
      </c>
      <c r="J96" s="28">
        <v>1.6549625589302255</v>
      </c>
      <c r="K96" s="29"/>
    </row>
    <row r="97" spans="1:11" s="3" customFormat="1" ht="17.25" customHeight="1" outlineLevel="2" x14ac:dyDescent="0.25">
      <c r="B97" s="30" t="s">
        <v>15</v>
      </c>
      <c r="C97" s="31"/>
      <c r="D97" s="32">
        <v>4900</v>
      </c>
      <c r="E97" s="32">
        <v>4716</v>
      </c>
      <c r="F97" s="32">
        <v>5835</v>
      </c>
      <c r="G97" s="33"/>
      <c r="H97" s="34">
        <v>2.3381320710601283</v>
      </c>
      <c r="I97" s="34">
        <v>2.3689802233351585</v>
      </c>
      <c r="J97" s="34">
        <v>3.0196080460781318</v>
      </c>
      <c r="K97" s="35"/>
    </row>
    <row r="98" spans="1:11" s="3" customFormat="1" ht="12.75" customHeight="1" outlineLevel="4" x14ac:dyDescent="0.25">
      <c r="B98" s="17" t="s">
        <v>10</v>
      </c>
      <c r="C98" s="18"/>
      <c r="D98" s="19">
        <v>276</v>
      </c>
      <c r="E98" s="19">
        <v>565</v>
      </c>
      <c r="F98" s="19">
        <v>1233</v>
      </c>
      <c r="G98" s="20"/>
      <c r="H98" s="21">
        <v>0.13169886767603986</v>
      </c>
      <c r="I98" s="21">
        <v>0.28381548477191787</v>
      </c>
      <c r="J98" s="21">
        <v>0.6380765588370757</v>
      </c>
      <c r="K98" s="22"/>
    </row>
    <row r="99" spans="1:11" s="3" customFormat="1" ht="12.75" customHeight="1" outlineLevel="4" x14ac:dyDescent="0.25">
      <c r="B99" s="17" t="s">
        <v>11</v>
      </c>
      <c r="C99" s="18"/>
      <c r="D99" s="19">
        <v>207</v>
      </c>
      <c r="E99" s="19">
        <v>162</v>
      </c>
      <c r="F99" s="19">
        <v>436</v>
      </c>
      <c r="G99" s="20"/>
      <c r="H99" s="21">
        <v>9.8774150757029902E-2</v>
      </c>
      <c r="I99" s="21">
        <v>8.13771832443375E-2</v>
      </c>
      <c r="J99" s="21">
        <v>0.22562966719624089</v>
      </c>
      <c r="K99" s="22"/>
    </row>
    <row r="100" spans="1:11" s="3" customFormat="1" ht="13.5" customHeight="1" outlineLevel="3" x14ac:dyDescent="0.25">
      <c r="B100" s="24" t="s">
        <v>12</v>
      </c>
      <c r="C100" s="25"/>
      <c r="D100" s="26">
        <v>483</v>
      </c>
      <c r="E100" s="26">
        <v>727</v>
      </c>
      <c r="F100" s="26">
        <v>1669</v>
      </c>
      <c r="G100" s="27"/>
      <c r="H100" s="28">
        <v>0.23047301843306978</v>
      </c>
      <c r="I100" s="28">
        <v>0.36519266801625533</v>
      </c>
      <c r="J100" s="28">
        <v>0.86370622603331659</v>
      </c>
      <c r="K100" s="29"/>
    </row>
    <row r="101" spans="1:11" s="23" customFormat="1" ht="12.75" customHeight="1" outlineLevel="4" x14ac:dyDescent="0.25">
      <c r="B101" s="17" t="s">
        <v>13</v>
      </c>
      <c r="C101" s="49"/>
      <c r="D101" s="19">
        <v>2384</v>
      </c>
      <c r="E101" s="19">
        <v>2288</v>
      </c>
      <c r="F101" s="19">
        <v>2190</v>
      </c>
      <c r="G101" s="20"/>
      <c r="H101" s="21">
        <v>1.1375728280423154</v>
      </c>
      <c r="I101" s="21">
        <v>1.1493271312533593</v>
      </c>
      <c r="J101" s="21">
        <v>1.1333233283480908</v>
      </c>
      <c r="K101" s="22"/>
    </row>
    <row r="102" spans="1:11" s="3" customFormat="1" ht="13.5" customHeight="1" outlineLevel="3" x14ac:dyDescent="0.25">
      <c r="B102" s="24" t="s">
        <v>14</v>
      </c>
      <c r="C102" s="25"/>
      <c r="D102" s="26">
        <v>2384</v>
      </c>
      <c r="E102" s="26">
        <v>2288</v>
      </c>
      <c r="F102" s="26">
        <v>2190</v>
      </c>
      <c r="G102" s="27"/>
      <c r="H102" s="28">
        <v>1.1375728280423154</v>
      </c>
      <c r="I102" s="28">
        <v>1.1493271312533593</v>
      </c>
      <c r="J102" s="28">
        <v>1.1333233283480908</v>
      </c>
      <c r="K102" s="29"/>
    </row>
    <row r="103" spans="1:11" s="3" customFormat="1" ht="17.25" customHeight="1" outlineLevel="2" x14ac:dyDescent="0.25">
      <c r="B103" s="30" t="s">
        <v>17</v>
      </c>
      <c r="C103" s="31"/>
      <c r="D103" s="32">
        <v>2867</v>
      </c>
      <c r="E103" s="32">
        <v>3015</v>
      </c>
      <c r="F103" s="32">
        <v>3859</v>
      </c>
      <c r="G103" s="33"/>
      <c r="H103" s="34">
        <v>1.3680458464753851</v>
      </c>
      <c r="I103" s="34">
        <v>1.5145197992696147</v>
      </c>
      <c r="J103" s="34">
        <v>1.9970295543814072</v>
      </c>
      <c r="K103" s="35"/>
    </row>
    <row r="104" spans="1:11" s="3" customFormat="1" ht="18" customHeight="1" x14ac:dyDescent="0.25">
      <c r="A104" s="36"/>
      <c r="B104" s="37" t="s">
        <v>36</v>
      </c>
      <c r="C104" s="38"/>
      <c r="D104" s="39">
        <v>2033</v>
      </c>
      <c r="E104" s="39">
        <v>1701</v>
      </c>
      <c r="F104" s="39">
        <v>1976</v>
      </c>
      <c r="G104" s="33"/>
      <c r="H104" s="40">
        <v>0.97008622458474303</v>
      </c>
      <c r="I104" s="40">
        <v>0.85446042406554379</v>
      </c>
      <c r="J104" s="40">
        <v>1.0225784916967247</v>
      </c>
      <c r="K104" s="41"/>
    </row>
    <row r="105" spans="1:11" s="48" customFormat="1" ht="2.25" customHeight="1" x14ac:dyDescent="0.25">
      <c r="A105" s="42"/>
      <c r="B105" s="43"/>
      <c r="C105" s="44"/>
      <c r="D105" s="45"/>
      <c r="E105" s="45"/>
      <c r="F105" s="45"/>
      <c r="G105" s="45"/>
      <c r="H105" s="46"/>
      <c r="I105" s="46"/>
      <c r="J105" s="46"/>
      <c r="K105" s="47"/>
    </row>
    <row r="106" spans="1:11" s="3" customFormat="1" ht="12.75" customHeight="1" outlineLevel="4" x14ac:dyDescent="0.25">
      <c r="B106" s="17" t="s">
        <v>10</v>
      </c>
      <c r="C106" s="18"/>
      <c r="D106" s="19">
        <v>11</v>
      </c>
      <c r="E106" s="19">
        <v>19</v>
      </c>
      <c r="F106" s="19">
        <v>13</v>
      </c>
      <c r="G106" s="20"/>
      <c r="H106" s="21">
        <v>1.2116979523406149E-3</v>
      </c>
      <c r="I106" s="21">
        <v>2.089926225604236E-3</v>
      </c>
      <c r="J106" s="21">
        <v>1.418916558974538E-3</v>
      </c>
      <c r="K106" s="22"/>
    </row>
    <row r="107" spans="1:11" s="3" customFormat="1" ht="12.75" customHeight="1" outlineLevel="4" x14ac:dyDescent="0.25">
      <c r="B107" s="17" t="s">
        <v>11</v>
      </c>
      <c r="C107" s="18"/>
      <c r="D107" s="19">
        <v>0</v>
      </c>
      <c r="E107" s="19">
        <v>0</v>
      </c>
      <c r="F107" s="19">
        <v>0</v>
      </c>
      <c r="G107" s="20"/>
      <c r="H107" s="21">
        <v>0</v>
      </c>
      <c r="I107" s="21">
        <v>0</v>
      </c>
      <c r="J107" s="21">
        <v>0</v>
      </c>
      <c r="K107" s="22"/>
    </row>
    <row r="108" spans="1:11" s="23" customFormat="1" ht="13.5" customHeight="1" outlineLevel="3" x14ac:dyDescent="0.25">
      <c r="B108" s="24" t="s">
        <v>12</v>
      </c>
      <c r="C108" s="25"/>
      <c r="D108" s="26">
        <v>11</v>
      </c>
      <c r="E108" s="26">
        <v>19</v>
      </c>
      <c r="F108" s="26">
        <v>13</v>
      </c>
      <c r="G108" s="27"/>
      <c r="H108" s="28">
        <v>1.2116979523406149E-3</v>
      </c>
      <c r="I108" s="28">
        <v>2.089926225604236E-3</v>
      </c>
      <c r="J108" s="28">
        <v>1.418916558974538E-3</v>
      </c>
      <c r="K108" s="29"/>
    </row>
    <row r="109" spans="1:11" s="23" customFormat="1" ht="12.75" customHeight="1" outlineLevel="4" x14ac:dyDescent="0.25">
      <c r="B109" s="17" t="s">
        <v>13</v>
      </c>
      <c r="C109" s="49"/>
      <c r="D109" s="19">
        <v>0</v>
      </c>
      <c r="E109" s="19">
        <v>0</v>
      </c>
      <c r="F109" s="19">
        <v>0</v>
      </c>
      <c r="G109" s="20"/>
      <c r="H109" s="21">
        <v>0</v>
      </c>
      <c r="I109" s="21">
        <v>0</v>
      </c>
      <c r="J109" s="21">
        <v>0</v>
      </c>
      <c r="K109" s="22"/>
    </row>
    <row r="110" spans="1:11" s="3" customFormat="1" ht="13.5" customHeight="1" outlineLevel="3" x14ac:dyDescent="0.25">
      <c r="B110" s="24" t="s">
        <v>14</v>
      </c>
      <c r="C110" s="25"/>
      <c r="D110" s="26">
        <v>0</v>
      </c>
      <c r="E110" s="26">
        <v>0</v>
      </c>
      <c r="F110" s="26">
        <v>0</v>
      </c>
      <c r="G110" s="27"/>
      <c r="H110" s="28">
        <v>0</v>
      </c>
      <c r="I110" s="28">
        <v>0</v>
      </c>
      <c r="J110" s="28">
        <v>0</v>
      </c>
      <c r="K110" s="29"/>
    </row>
    <row r="111" spans="1:11" s="3" customFormat="1" ht="17.25" customHeight="1" outlineLevel="2" x14ac:dyDescent="0.25">
      <c r="B111" s="30" t="s">
        <v>15</v>
      </c>
      <c r="C111" s="31"/>
      <c r="D111" s="32">
        <v>11</v>
      </c>
      <c r="E111" s="32">
        <v>19</v>
      </c>
      <c r="F111" s="32">
        <v>13</v>
      </c>
      <c r="G111" s="33"/>
      <c r="H111" s="34">
        <v>1.2116979523406149E-3</v>
      </c>
      <c r="I111" s="34">
        <v>2.089926225604236E-3</v>
      </c>
      <c r="J111" s="34">
        <v>1.418916558974538E-3</v>
      </c>
      <c r="K111" s="35"/>
    </row>
    <row r="112" spans="1:11" s="3" customFormat="1" ht="12.75" customHeight="1" outlineLevel="4" x14ac:dyDescent="0.25">
      <c r="B112" s="17" t="s">
        <v>10</v>
      </c>
      <c r="C112" s="18"/>
      <c r="D112" s="19">
        <v>0</v>
      </c>
      <c r="E112" s="19">
        <v>17</v>
      </c>
      <c r="F112" s="19">
        <v>14</v>
      </c>
      <c r="G112" s="20"/>
      <c r="H112" s="21">
        <v>0</v>
      </c>
      <c r="I112" s="21">
        <v>1.8699339913301059E-3</v>
      </c>
      <c r="J112" s="21">
        <v>1.5280639865879642E-3</v>
      </c>
      <c r="K112" s="22"/>
    </row>
    <row r="113" spans="1:11" s="3" customFormat="1" ht="12.75" customHeight="1" outlineLevel="4" x14ac:dyDescent="0.25">
      <c r="B113" s="17" t="s">
        <v>11</v>
      </c>
      <c r="C113" s="18"/>
      <c r="D113" s="19">
        <v>1206</v>
      </c>
      <c r="E113" s="19">
        <v>3</v>
      </c>
      <c r="F113" s="19">
        <v>0</v>
      </c>
      <c r="G113" s="20"/>
      <c r="H113" s="21">
        <v>0.13284615732025287</v>
      </c>
      <c r="I113" s="21">
        <v>3.299883514111952E-4</v>
      </c>
      <c r="J113" s="21">
        <v>0</v>
      </c>
      <c r="K113" s="22"/>
    </row>
    <row r="114" spans="1:11" s="3" customFormat="1" ht="13.5" customHeight="1" outlineLevel="3" x14ac:dyDescent="0.25">
      <c r="B114" s="24" t="s">
        <v>12</v>
      </c>
      <c r="C114" s="25"/>
      <c r="D114" s="26">
        <v>1206</v>
      </c>
      <c r="E114" s="26">
        <v>20</v>
      </c>
      <c r="F114" s="26">
        <v>14</v>
      </c>
      <c r="G114" s="27"/>
      <c r="H114" s="28">
        <v>0.13284615732025287</v>
      </c>
      <c r="I114" s="28">
        <v>2.199922342741301E-3</v>
      </c>
      <c r="J114" s="28">
        <v>1.5280639865879642E-3</v>
      </c>
      <c r="K114" s="29"/>
    </row>
    <row r="115" spans="1:11" s="23" customFormat="1" ht="12.75" customHeight="1" outlineLevel="4" x14ac:dyDescent="0.25">
      <c r="B115" s="17" t="s">
        <v>13</v>
      </c>
      <c r="C115" s="49"/>
      <c r="D115" s="19">
        <v>3310</v>
      </c>
      <c r="E115" s="19">
        <v>3201</v>
      </c>
      <c r="F115" s="19">
        <v>3197</v>
      </c>
      <c r="G115" s="20"/>
      <c r="H115" s="21">
        <v>0.36461092929522138</v>
      </c>
      <c r="I115" s="21">
        <v>0.35209757095574529</v>
      </c>
      <c r="J115" s="21">
        <v>0.34894432608012294</v>
      </c>
      <c r="K115" s="22"/>
    </row>
    <row r="116" spans="1:11" s="3" customFormat="1" ht="13.5" customHeight="1" outlineLevel="3" x14ac:dyDescent="0.25">
      <c r="B116" s="24" t="s">
        <v>14</v>
      </c>
      <c r="C116" s="25"/>
      <c r="D116" s="26">
        <v>3310</v>
      </c>
      <c r="E116" s="26">
        <v>3201</v>
      </c>
      <c r="F116" s="26">
        <v>3197</v>
      </c>
      <c r="G116" s="27"/>
      <c r="H116" s="28">
        <v>0.36461092929522138</v>
      </c>
      <c r="I116" s="28">
        <v>0.35209757095574529</v>
      </c>
      <c r="J116" s="28">
        <v>0.34894432608012294</v>
      </c>
      <c r="K116" s="29"/>
    </row>
    <row r="117" spans="1:11" s="3" customFormat="1" ht="17.25" customHeight="1" outlineLevel="2" x14ac:dyDescent="0.25">
      <c r="B117" s="30" t="s">
        <v>17</v>
      </c>
      <c r="C117" s="31"/>
      <c r="D117" s="32">
        <v>4516</v>
      </c>
      <c r="E117" s="32">
        <v>3221</v>
      </c>
      <c r="F117" s="32">
        <v>3211</v>
      </c>
      <c r="G117" s="33"/>
      <c r="H117" s="34">
        <v>0.49745708661547428</v>
      </c>
      <c r="I117" s="34">
        <v>0.35429749329848653</v>
      </c>
      <c r="J117" s="34">
        <v>0.35047239006671088</v>
      </c>
      <c r="K117" s="35"/>
    </row>
    <row r="118" spans="1:11" s="3" customFormat="1" ht="18" customHeight="1" outlineLevel="1" x14ac:dyDescent="0.25">
      <c r="A118" s="36"/>
      <c r="B118" s="37" t="s">
        <v>1</v>
      </c>
      <c r="C118" s="38"/>
      <c r="D118" s="39">
        <v>-4505</v>
      </c>
      <c r="E118" s="39">
        <v>-3202</v>
      </c>
      <c r="F118" s="39">
        <v>-3198</v>
      </c>
      <c r="G118" s="33"/>
      <c r="H118" s="40">
        <v>-0.49624538866313361</v>
      </c>
      <c r="I118" s="40">
        <v>-0.35220756707288231</v>
      </c>
      <c r="J118" s="40">
        <v>-0.34905347350773636</v>
      </c>
      <c r="K118" s="41"/>
    </row>
    <row r="119" spans="1:11" s="48" customFormat="1" ht="2.25" customHeight="1" outlineLevel="1" x14ac:dyDescent="0.25">
      <c r="A119" s="42"/>
      <c r="B119" s="43"/>
      <c r="C119" s="44"/>
      <c r="D119" s="45"/>
      <c r="E119" s="45"/>
      <c r="F119" s="45"/>
      <c r="G119" s="45"/>
      <c r="H119" s="46"/>
      <c r="I119" s="46"/>
      <c r="J119" s="46"/>
      <c r="K119" s="47"/>
    </row>
    <row r="120" spans="1:11" s="3" customFormat="1" ht="12.75" customHeight="1" outlineLevel="4" x14ac:dyDescent="0.25">
      <c r="B120" s="17" t="s">
        <v>10</v>
      </c>
      <c r="C120" s="18"/>
      <c r="D120" s="19">
        <v>0</v>
      </c>
      <c r="E120" s="19">
        <v>246</v>
      </c>
      <c r="F120" s="19">
        <v>423</v>
      </c>
      <c r="G120" s="20"/>
      <c r="H120" s="21">
        <v>0</v>
      </c>
      <c r="I120" s="21">
        <v>3.1836417755920796</v>
      </c>
      <c r="J120" s="21">
        <v>5.1991150442477876</v>
      </c>
      <c r="K120" s="22"/>
    </row>
    <row r="121" spans="1:11" s="3" customFormat="1" ht="12.75" customHeight="1" outlineLevel="4" x14ac:dyDescent="0.25">
      <c r="B121" s="17" t="s">
        <v>11</v>
      </c>
      <c r="C121" s="18"/>
      <c r="D121" s="19">
        <v>0</v>
      </c>
      <c r="E121" s="19">
        <v>13</v>
      </c>
      <c r="F121" s="19">
        <v>10</v>
      </c>
      <c r="G121" s="20"/>
      <c r="H121" s="21">
        <v>0</v>
      </c>
      <c r="I121" s="21">
        <v>0.1682412320434839</v>
      </c>
      <c r="J121" s="21">
        <v>0.12291052114060963</v>
      </c>
      <c r="K121" s="22"/>
    </row>
    <row r="122" spans="1:11" s="23" customFormat="1" ht="13.5" customHeight="1" outlineLevel="3" x14ac:dyDescent="0.25">
      <c r="B122" s="24" t="s">
        <v>12</v>
      </c>
      <c r="C122" s="25"/>
      <c r="D122" s="26">
        <v>0</v>
      </c>
      <c r="E122" s="26">
        <v>259</v>
      </c>
      <c r="F122" s="26">
        <v>433</v>
      </c>
      <c r="G122" s="27"/>
      <c r="H122" s="28">
        <v>0</v>
      </c>
      <c r="I122" s="28">
        <v>3.3518830076355637</v>
      </c>
      <c r="J122" s="28">
        <v>5.3220255653883974</v>
      </c>
      <c r="K122" s="29"/>
    </row>
    <row r="123" spans="1:11" s="23" customFormat="1" ht="12.75" customHeight="1" outlineLevel="4" x14ac:dyDescent="0.25">
      <c r="B123" s="17" t="s">
        <v>13</v>
      </c>
      <c r="C123" s="49"/>
      <c r="D123" s="19">
        <v>42</v>
      </c>
      <c r="E123" s="19">
        <v>45</v>
      </c>
      <c r="F123" s="19">
        <v>54</v>
      </c>
      <c r="G123" s="20"/>
      <c r="H123" s="21">
        <v>0.56022408963585435</v>
      </c>
      <c r="I123" s="21">
        <v>0.58237349553513651</v>
      </c>
      <c r="J123" s="21">
        <v>0.66371681415929207</v>
      </c>
      <c r="K123" s="22"/>
    </row>
    <row r="124" spans="1:11" s="3" customFormat="1" ht="13.5" customHeight="1" outlineLevel="3" x14ac:dyDescent="0.25">
      <c r="B124" s="24" t="s">
        <v>14</v>
      </c>
      <c r="C124" s="25"/>
      <c r="D124" s="26">
        <v>42</v>
      </c>
      <c r="E124" s="26">
        <v>45</v>
      </c>
      <c r="F124" s="26">
        <v>54</v>
      </c>
      <c r="G124" s="27"/>
      <c r="H124" s="28">
        <v>0.56022408963585435</v>
      </c>
      <c r="I124" s="28">
        <v>0.58237349553513651</v>
      </c>
      <c r="J124" s="28">
        <v>0.66371681415929207</v>
      </c>
      <c r="K124" s="29"/>
    </row>
    <row r="125" spans="1:11" s="3" customFormat="1" ht="17.25" customHeight="1" outlineLevel="2" x14ac:dyDescent="0.25">
      <c r="B125" s="30" t="s">
        <v>15</v>
      </c>
      <c r="C125" s="31"/>
      <c r="D125" s="32">
        <v>42</v>
      </c>
      <c r="E125" s="32">
        <v>304</v>
      </c>
      <c r="F125" s="32">
        <v>487</v>
      </c>
      <c r="G125" s="33"/>
      <c r="H125" s="34">
        <v>0.56022408963585435</v>
      </c>
      <c r="I125" s="34">
        <v>3.9342565031707002</v>
      </c>
      <c r="J125" s="34">
        <v>5.9857423795476894</v>
      </c>
      <c r="K125" s="35"/>
    </row>
    <row r="126" spans="1:11" s="3" customFormat="1" ht="12.75" customHeight="1" outlineLevel="4" x14ac:dyDescent="0.25">
      <c r="B126" s="17" t="s">
        <v>10</v>
      </c>
      <c r="C126" s="18"/>
      <c r="D126" s="19">
        <v>5</v>
      </c>
      <c r="E126" s="19">
        <v>234</v>
      </c>
      <c r="F126" s="19">
        <v>455</v>
      </c>
      <c r="G126" s="20"/>
      <c r="H126" s="21">
        <v>6.6693344004268365E-2</v>
      </c>
      <c r="I126" s="21">
        <v>3.0283421767827097</v>
      </c>
      <c r="J126" s="21">
        <v>5.5924287118977389</v>
      </c>
      <c r="K126" s="22"/>
    </row>
    <row r="127" spans="1:11" s="3" customFormat="1" ht="12.75" customHeight="1" outlineLevel="4" x14ac:dyDescent="0.25">
      <c r="B127" s="17" t="s">
        <v>11</v>
      </c>
      <c r="C127" s="18"/>
      <c r="D127" s="19">
        <v>43</v>
      </c>
      <c r="E127" s="19">
        <v>22</v>
      </c>
      <c r="F127" s="19">
        <v>14</v>
      </c>
      <c r="G127" s="20"/>
      <c r="H127" s="21">
        <v>0.57356275843670801</v>
      </c>
      <c r="I127" s="21">
        <v>0.28471593115051119</v>
      </c>
      <c r="J127" s="21">
        <v>0.17207472959685349</v>
      </c>
      <c r="K127" s="22"/>
    </row>
    <row r="128" spans="1:11" s="3" customFormat="1" ht="13.5" customHeight="1" outlineLevel="3" x14ac:dyDescent="0.25">
      <c r="B128" s="24" t="s">
        <v>12</v>
      </c>
      <c r="C128" s="25"/>
      <c r="D128" s="26">
        <v>48</v>
      </c>
      <c r="E128" s="26">
        <v>256</v>
      </c>
      <c r="F128" s="26">
        <v>469</v>
      </c>
      <c r="G128" s="27"/>
      <c r="H128" s="28">
        <v>0.64025610244097642</v>
      </c>
      <c r="I128" s="28">
        <v>3.3130581079332213</v>
      </c>
      <c r="J128" s="28">
        <v>5.7645034414945924</v>
      </c>
      <c r="K128" s="29"/>
    </row>
    <row r="129" spans="1:11" s="23" customFormat="1" ht="12.75" customHeight="1" outlineLevel="4" x14ac:dyDescent="0.25">
      <c r="B129" s="17" t="s">
        <v>13</v>
      </c>
      <c r="C129" s="49"/>
      <c r="D129" s="19">
        <v>66</v>
      </c>
      <c r="E129" s="19">
        <v>80</v>
      </c>
      <c r="F129" s="19">
        <v>76</v>
      </c>
      <c r="G129" s="20"/>
      <c r="H129" s="21">
        <v>0.88035214085634261</v>
      </c>
      <c r="I129" s="21">
        <v>1.0353306587291315</v>
      </c>
      <c r="J129" s="21">
        <v>0.93411996066863323</v>
      </c>
      <c r="K129" s="22"/>
    </row>
    <row r="130" spans="1:11" s="3" customFormat="1" ht="13.5" customHeight="1" outlineLevel="3" x14ac:dyDescent="0.25">
      <c r="B130" s="24" t="s">
        <v>14</v>
      </c>
      <c r="C130" s="25"/>
      <c r="D130" s="26">
        <v>66</v>
      </c>
      <c r="E130" s="26">
        <v>80</v>
      </c>
      <c r="F130" s="26">
        <v>76</v>
      </c>
      <c r="G130" s="27"/>
      <c r="H130" s="28">
        <v>0.88035214085634261</v>
      </c>
      <c r="I130" s="28">
        <v>1.0353306587291315</v>
      </c>
      <c r="J130" s="28">
        <v>0.93411996066863323</v>
      </c>
      <c r="K130" s="29"/>
    </row>
    <row r="131" spans="1:11" s="3" customFormat="1" ht="17.25" customHeight="1" outlineLevel="2" x14ac:dyDescent="0.25">
      <c r="B131" s="30" t="s">
        <v>17</v>
      </c>
      <c r="C131" s="31"/>
      <c r="D131" s="32">
        <v>114</v>
      </c>
      <c r="E131" s="32">
        <v>336</v>
      </c>
      <c r="F131" s="32">
        <v>545</v>
      </c>
      <c r="G131" s="33"/>
      <c r="H131" s="34">
        <v>1.5206082432973189</v>
      </c>
      <c r="I131" s="34">
        <v>4.3483887666623522</v>
      </c>
      <c r="J131" s="34">
        <v>6.6986234021632258</v>
      </c>
      <c r="K131" s="35"/>
    </row>
    <row r="132" spans="1:11" s="3" customFormat="1" ht="18" customHeight="1" outlineLevel="1" x14ac:dyDescent="0.25">
      <c r="A132" s="36"/>
      <c r="B132" s="37" t="s">
        <v>20</v>
      </c>
      <c r="C132" s="38"/>
      <c r="D132" s="39">
        <v>-72</v>
      </c>
      <c r="E132" s="39">
        <v>-32</v>
      </c>
      <c r="F132" s="39">
        <v>-58</v>
      </c>
      <c r="G132" s="33"/>
      <c r="H132" s="40">
        <v>-0.96038415366146457</v>
      </c>
      <c r="I132" s="40">
        <v>-0.41413226349165266</v>
      </c>
      <c r="J132" s="40">
        <v>-0.71288102261553588</v>
      </c>
      <c r="K132" s="41"/>
    </row>
    <row r="133" spans="1:11" s="48" customFormat="1" ht="2.25" customHeight="1" outlineLevel="1" x14ac:dyDescent="0.25">
      <c r="A133" s="42"/>
      <c r="B133" s="43"/>
      <c r="C133" s="44"/>
      <c r="D133" s="45"/>
      <c r="E133" s="45"/>
      <c r="F133" s="45"/>
      <c r="G133" s="45"/>
      <c r="H133" s="46"/>
      <c r="I133" s="46"/>
      <c r="J133" s="46"/>
      <c r="K133" s="47"/>
    </row>
    <row r="134" spans="1:11" s="3" customFormat="1" ht="12.75" customHeight="1" outlineLevel="4" x14ac:dyDescent="0.25">
      <c r="B134" s="17" t="s">
        <v>10</v>
      </c>
      <c r="C134" s="18"/>
      <c r="D134" s="19">
        <v>5</v>
      </c>
      <c r="E134" s="19">
        <v>5</v>
      </c>
      <c r="F134" s="19">
        <v>18</v>
      </c>
      <c r="G134" s="20"/>
      <c r="H134" s="21">
        <v>1.0664391596459421E-2</v>
      </c>
      <c r="I134" s="21">
        <v>2.1191828430957023E-2</v>
      </c>
      <c r="J134" s="21">
        <v>7.5159714393085303E-2</v>
      </c>
      <c r="K134" s="22"/>
    </row>
    <row r="135" spans="1:11" s="3" customFormat="1" ht="12.75" customHeight="1" outlineLevel="4" x14ac:dyDescent="0.25">
      <c r="B135" s="17" t="s">
        <v>11</v>
      </c>
      <c r="C135" s="18"/>
      <c r="D135" s="19">
        <v>3</v>
      </c>
      <c r="E135" s="19">
        <v>4</v>
      </c>
      <c r="F135" s="19">
        <v>34</v>
      </c>
      <c r="G135" s="20"/>
      <c r="H135" s="21">
        <v>6.3986349578756532E-3</v>
      </c>
      <c r="I135" s="21">
        <v>1.695346274476562E-2</v>
      </c>
      <c r="J135" s="21">
        <v>0.14196834940916114</v>
      </c>
      <c r="K135" s="22"/>
    </row>
    <row r="136" spans="1:11" s="23" customFormat="1" ht="13.5" customHeight="1" outlineLevel="3" x14ac:dyDescent="0.25">
      <c r="B136" s="24" t="s">
        <v>12</v>
      </c>
      <c r="C136" s="25"/>
      <c r="D136" s="26">
        <v>8</v>
      </c>
      <c r="E136" s="26">
        <v>9</v>
      </c>
      <c r="F136" s="26">
        <v>52</v>
      </c>
      <c r="G136" s="27"/>
      <c r="H136" s="28">
        <v>1.7063026554335076E-2</v>
      </c>
      <c r="I136" s="28">
        <v>3.8145291175722643E-2</v>
      </c>
      <c r="J136" s="28">
        <v>0.21712806380224645</v>
      </c>
      <c r="K136" s="29"/>
    </row>
    <row r="137" spans="1:11" s="23" customFormat="1" ht="12.75" customHeight="1" outlineLevel="4" x14ac:dyDescent="0.25">
      <c r="B137" s="17" t="s">
        <v>13</v>
      </c>
      <c r="C137" s="49"/>
      <c r="D137" s="19">
        <v>17</v>
      </c>
      <c r="E137" s="19">
        <v>47</v>
      </c>
      <c r="F137" s="19">
        <v>30</v>
      </c>
      <c r="G137" s="20"/>
      <c r="H137" s="21">
        <v>3.6258931427962035E-2</v>
      </c>
      <c r="I137" s="21">
        <v>0.19920318725099601</v>
      </c>
      <c r="J137" s="21">
        <v>0.12526619065514219</v>
      </c>
      <c r="K137" s="22"/>
    </row>
    <row r="138" spans="1:11" s="3" customFormat="1" ht="13.5" customHeight="1" outlineLevel="3" x14ac:dyDescent="0.25">
      <c r="B138" s="24" t="s">
        <v>14</v>
      </c>
      <c r="C138" s="25"/>
      <c r="D138" s="26">
        <v>17</v>
      </c>
      <c r="E138" s="26">
        <v>47</v>
      </c>
      <c r="F138" s="26">
        <v>30</v>
      </c>
      <c r="G138" s="27"/>
      <c r="H138" s="28">
        <v>3.6258931427962035E-2</v>
      </c>
      <c r="I138" s="28">
        <v>0.19920318725099601</v>
      </c>
      <c r="J138" s="28">
        <v>0.12526619065514219</v>
      </c>
      <c r="K138" s="29"/>
    </row>
    <row r="139" spans="1:11" s="3" customFormat="1" ht="17.25" customHeight="1" outlineLevel="2" x14ac:dyDescent="0.25">
      <c r="B139" s="30" t="s">
        <v>15</v>
      </c>
      <c r="C139" s="31"/>
      <c r="D139" s="32">
        <v>25</v>
      </c>
      <c r="E139" s="32">
        <v>56</v>
      </c>
      <c r="F139" s="32">
        <v>82</v>
      </c>
      <c r="G139" s="33"/>
      <c r="H139" s="34">
        <v>5.3321957982297115E-2</v>
      </c>
      <c r="I139" s="34">
        <v>0.23734847842671866</v>
      </c>
      <c r="J139" s="34">
        <v>0.34239425445738864</v>
      </c>
      <c r="K139" s="35"/>
    </row>
    <row r="140" spans="1:11" s="3" customFormat="1" ht="12.75" customHeight="1" outlineLevel="4" x14ac:dyDescent="0.25">
      <c r="B140" s="17" t="s">
        <v>10</v>
      </c>
      <c r="C140" s="18"/>
      <c r="D140" s="19">
        <v>10</v>
      </c>
      <c r="E140" s="19">
        <v>18</v>
      </c>
      <c r="F140" s="19">
        <v>13</v>
      </c>
      <c r="G140" s="20"/>
      <c r="H140" s="21">
        <v>2.1328783192918841E-2</v>
      </c>
      <c r="I140" s="21">
        <v>7.6290582351445285E-2</v>
      </c>
      <c r="J140" s="21">
        <v>5.4282015950561611E-2</v>
      </c>
      <c r="K140" s="22"/>
    </row>
    <row r="141" spans="1:11" s="3" customFormat="1" ht="12.75" customHeight="1" outlineLevel="4" x14ac:dyDescent="0.25">
      <c r="B141" s="17" t="s">
        <v>11</v>
      </c>
      <c r="C141" s="18"/>
      <c r="D141" s="19">
        <v>67</v>
      </c>
      <c r="E141" s="19">
        <v>16</v>
      </c>
      <c r="F141" s="19">
        <v>15</v>
      </c>
      <c r="G141" s="20"/>
      <c r="H141" s="21">
        <v>0.14290284739255626</v>
      </c>
      <c r="I141" s="21">
        <v>6.7813850979062479E-2</v>
      </c>
      <c r="J141" s="21">
        <v>6.2633095327571095E-2</v>
      </c>
      <c r="K141" s="22"/>
    </row>
    <row r="142" spans="1:11" s="3" customFormat="1" ht="13.5" customHeight="1" outlineLevel="3" x14ac:dyDescent="0.25">
      <c r="B142" s="24" t="s">
        <v>12</v>
      </c>
      <c r="C142" s="25"/>
      <c r="D142" s="26">
        <v>77</v>
      </c>
      <c r="E142" s="26">
        <v>34</v>
      </c>
      <c r="F142" s="26">
        <v>28</v>
      </c>
      <c r="G142" s="27"/>
      <c r="H142" s="28">
        <v>0.1642316305854751</v>
      </c>
      <c r="I142" s="28">
        <v>0.14410443333050776</v>
      </c>
      <c r="J142" s="28">
        <v>0.1169151112781327</v>
      </c>
      <c r="K142" s="29"/>
    </row>
    <row r="143" spans="1:11" s="23" customFormat="1" ht="12.75" customHeight="1" outlineLevel="4" x14ac:dyDescent="0.25">
      <c r="B143" s="17" t="s">
        <v>13</v>
      </c>
      <c r="C143" s="49"/>
      <c r="D143" s="19">
        <v>273</v>
      </c>
      <c r="E143" s="19">
        <v>231</v>
      </c>
      <c r="F143" s="19">
        <v>266</v>
      </c>
      <c r="G143" s="20"/>
      <c r="H143" s="21">
        <v>0.58227578116668444</v>
      </c>
      <c r="I143" s="21">
        <v>0.97906247351021458</v>
      </c>
      <c r="J143" s="21">
        <v>1.1106935571422607</v>
      </c>
      <c r="K143" s="22"/>
    </row>
    <row r="144" spans="1:11" s="3" customFormat="1" ht="13.5" customHeight="1" outlineLevel="3" x14ac:dyDescent="0.25">
      <c r="B144" s="24" t="s">
        <v>14</v>
      </c>
      <c r="C144" s="25"/>
      <c r="D144" s="26">
        <v>273</v>
      </c>
      <c r="E144" s="26">
        <v>231</v>
      </c>
      <c r="F144" s="26">
        <v>266</v>
      </c>
      <c r="G144" s="27"/>
      <c r="H144" s="28">
        <v>0.58227578116668444</v>
      </c>
      <c r="I144" s="28">
        <v>0.97906247351021458</v>
      </c>
      <c r="J144" s="28">
        <v>1.1106935571422607</v>
      </c>
      <c r="K144" s="29"/>
    </row>
    <row r="145" spans="1:11" s="3" customFormat="1" ht="17.25" customHeight="1" outlineLevel="2" x14ac:dyDescent="0.25">
      <c r="B145" s="30" t="s">
        <v>17</v>
      </c>
      <c r="C145" s="31"/>
      <c r="D145" s="32">
        <v>350</v>
      </c>
      <c r="E145" s="32">
        <v>265</v>
      </c>
      <c r="F145" s="32">
        <v>294</v>
      </c>
      <c r="G145" s="33"/>
      <c r="H145" s="34">
        <v>0.74650741175215951</v>
      </c>
      <c r="I145" s="34">
        <v>1.1231669068407222</v>
      </c>
      <c r="J145" s="34">
        <v>1.2276086684203933</v>
      </c>
      <c r="K145" s="35"/>
    </row>
    <row r="146" spans="1:11" s="3" customFormat="1" ht="18" customHeight="1" outlineLevel="1" x14ac:dyDescent="0.25">
      <c r="A146" s="36"/>
      <c r="B146" s="37" t="s">
        <v>3</v>
      </c>
      <c r="C146" s="38"/>
      <c r="D146" s="39">
        <v>-325</v>
      </c>
      <c r="E146" s="39">
        <v>-209</v>
      </c>
      <c r="F146" s="39">
        <v>-212</v>
      </c>
      <c r="G146" s="33"/>
      <c r="H146" s="40">
        <v>-0.69318545376986251</v>
      </c>
      <c r="I146" s="40">
        <v>-0.8858184284140036</v>
      </c>
      <c r="J146" s="40">
        <v>-0.8852144139630046</v>
      </c>
      <c r="K146" s="41"/>
    </row>
    <row r="147" spans="1:11" s="48" customFormat="1" ht="2.25" customHeight="1" outlineLevel="1" x14ac:dyDescent="0.25">
      <c r="A147" s="42"/>
      <c r="B147" s="43"/>
      <c r="C147" s="44"/>
      <c r="D147" s="45"/>
      <c r="E147" s="45"/>
      <c r="F147" s="45"/>
      <c r="G147" s="45"/>
      <c r="H147" s="46"/>
      <c r="I147" s="46"/>
      <c r="J147" s="46"/>
      <c r="K147" s="47"/>
    </row>
    <row r="148" spans="1:11" s="3" customFormat="1" ht="12.75" customHeight="1" outlineLevel="4" x14ac:dyDescent="0.25">
      <c r="B148" s="17" t="s">
        <v>10</v>
      </c>
      <c r="C148" s="18"/>
      <c r="D148" s="19">
        <v>37</v>
      </c>
      <c r="E148" s="19">
        <v>45</v>
      </c>
      <c r="F148" s="19">
        <v>71</v>
      </c>
      <c r="G148" s="20"/>
      <c r="H148" s="21">
        <v>0.15425021886855381</v>
      </c>
      <c r="I148" s="21">
        <v>9.7139773340528868E-2</v>
      </c>
      <c r="J148" s="21">
        <v>0.15065353929723307</v>
      </c>
      <c r="K148" s="22"/>
    </row>
    <row r="149" spans="1:11" s="3" customFormat="1" ht="12.75" customHeight="1" outlineLevel="4" x14ac:dyDescent="0.25">
      <c r="B149" s="17" t="s">
        <v>11</v>
      </c>
      <c r="C149" s="18"/>
      <c r="D149" s="19">
        <v>21</v>
      </c>
      <c r="E149" s="19">
        <v>64</v>
      </c>
      <c r="F149" s="19">
        <v>38</v>
      </c>
      <c r="G149" s="20"/>
      <c r="H149" s="21">
        <v>8.7547421519989996E-2</v>
      </c>
      <c r="I149" s="21">
        <v>0.13815434430652995</v>
      </c>
      <c r="J149" s="21">
        <v>8.0631471736547278E-2</v>
      </c>
      <c r="K149" s="22"/>
    </row>
    <row r="150" spans="1:11" s="23" customFormat="1" ht="13.5" customHeight="1" outlineLevel="3" x14ac:dyDescent="0.25">
      <c r="B150" s="24" t="s">
        <v>12</v>
      </c>
      <c r="C150" s="25"/>
      <c r="D150" s="26">
        <v>58</v>
      </c>
      <c r="E150" s="26">
        <v>109</v>
      </c>
      <c r="F150" s="26">
        <v>109</v>
      </c>
      <c r="G150" s="27"/>
      <c r="H150" s="28">
        <v>0.24179764038854379</v>
      </c>
      <c r="I150" s="28">
        <v>0.23529411764705879</v>
      </c>
      <c r="J150" s="28">
        <v>0.23128501103378035</v>
      </c>
      <c r="K150" s="29"/>
    </row>
    <row r="151" spans="1:11" s="23" customFormat="1" ht="12.75" customHeight="1" outlineLevel="4" x14ac:dyDescent="0.25">
      <c r="B151" s="17" t="s">
        <v>13</v>
      </c>
      <c r="C151" s="49"/>
      <c r="D151" s="19">
        <v>72</v>
      </c>
      <c r="E151" s="19">
        <v>57</v>
      </c>
      <c r="F151" s="19">
        <v>50</v>
      </c>
      <c r="G151" s="20"/>
      <c r="H151" s="21">
        <v>0.30016258806853713</v>
      </c>
      <c r="I151" s="21">
        <v>0.12304371289800324</v>
      </c>
      <c r="J151" s="21">
        <v>0.10609404175861484</v>
      </c>
      <c r="K151" s="22"/>
    </row>
    <row r="152" spans="1:11" s="3" customFormat="1" ht="13.5" customHeight="1" outlineLevel="3" x14ac:dyDescent="0.25">
      <c r="B152" s="24" t="s">
        <v>14</v>
      </c>
      <c r="C152" s="25"/>
      <c r="D152" s="26">
        <v>72</v>
      </c>
      <c r="E152" s="26">
        <v>57</v>
      </c>
      <c r="F152" s="26">
        <v>50</v>
      </c>
      <c r="G152" s="27"/>
      <c r="H152" s="28">
        <v>0.30016258806853713</v>
      </c>
      <c r="I152" s="28">
        <v>0.12304371289800324</v>
      </c>
      <c r="J152" s="28">
        <v>0.10609404175861484</v>
      </c>
      <c r="K152" s="29"/>
    </row>
    <row r="153" spans="1:11" s="3" customFormat="1" ht="17.25" customHeight="1" outlineLevel="2" x14ac:dyDescent="0.25">
      <c r="B153" s="30" t="s">
        <v>15</v>
      </c>
      <c r="C153" s="31"/>
      <c r="D153" s="32">
        <v>130</v>
      </c>
      <c r="E153" s="32">
        <v>166</v>
      </c>
      <c r="F153" s="32">
        <v>159</v>
      </c>
      <c r="G153" s="33"/>
      <c r="H153" s="34">
        <v>0.54196022845708092</v>
      </c>
      <c r="I153" s="34">
        <v>0.35833783054506202</v>
      </c>
      <c r="J153" s="34">
        <v>0.33737905279239516</v>
      </c>
      <c r="K153" s="35"/>
    </row>
    <row r="154" spans="1:11" s="3" customFormat="1" ht="12.75" customHeight="1" outlineLevel="4" x14ac:dyDescent="0.25">
      <c r="B154" s="17" t="s">
        <v>10</v>
      </c>
      <c r="C154" s="18"/>
      <c r="D154" s="19">
        <v>180</v>
      </c>
      <c r="E154" s="19">
        <v>53</v>
      </c>
      <c r="F154" s="19">
        <v>102</v>
      </c>
      <c r="G154" s="20"/>
      <c r="H154" s="21">
        <v>0.75040647017134288</v>
      </c>
      <c r="I154" s="21">
        <v>0.11440906637884513</v>
      </c>
      <c r="J154" s="21">
        <v>0.21643184518757427</v>
      </c>
      <c r="K154" s="22"/>
    </row>
    <row r="155" spans="1:11" s="3" customFormat="1" ht="12.75" customHeight="1" outlineLevel="4" x14ac:dyDescent="0.25">
      <c r="B155" s="17" t="s">
        <v>11</v>
      </c>
      <c r="C155" s="18"/>
      <c r="D155" s="19">
        <v>137</v>
      </c>
      <c r="E155" s="19">
        <v>196</v>
      </c>
      <c r="F155" s="19">
        <v>165</v>
      </c>
      <c r="G155" s="20"/>
      <c r="H155" s="21">
        <v>0.57114270229707764</v>
      </c>
      <c r="I155" s="21">
        <v>0.42309767943874793</v>
      </c>
      <c r="J155" s="21">
        <v>0.35011033780342893</v>
      </c>
      <c r="K155" s="22"/>
    </row>
    <row r="156" spans="1:11" s="3" customFormat="1" ht="13.5" customHeight="1" outlineLevel="3" x14ac:dyDescent="0.25">
      <c r="B156" s="24" t="s">
        <v>12</v>
      </c>
      <c r="C156" s="25"/>
      <c r="D156" s="26">
        <v>317</v>
      </c>
      <c r="E156" s="26">
        <v>249</v>
      </c>
      <c r="F156" s="26">
        <v>267</v>
      </c>
      <c r="G156" s="27"/>
      <c r="H156" s="28">
        <v>1.3215491724684205</v>
      </c>
      <c r="I156" s="28">
        <v>0.53750674581759306</v>
      </c>
      <c r="J156" s="28">
        <v>0.56654218299100323</v>
      </c>
      <c r="K156" s="29"/>
    </row>
    <row r="157" spans="1:11" s="23" customFormat="1" ht="12.75" customHeight="1" outlineLevel="4" x14ac:dyDescent="0.25">
      <c r="B157" s="17" t="s">
        <v>13</v>
      </c>
      <c r="C157" s="49"/>
      <c r="D157" s="19">
        <v>158</v>
      </c>
      <c r="E157" s="19">
        <v>189</v>
      </c>
      <c r="F157" s="19">
        <v>183</v>
      </c>
      <c r="G157" s="20"/>
      <c r="H157" s="21">
        <v>0.6586901238170676</v>
      </c>
      <c r="I157" s="21">
        <v>0.40798704803022123</v>
      </c>
      <c r="J157" s="21">
        <v>0.38830419283653028</v>
      </c>
      <c r="K157" s="22"/>
    </row>
    <row r="158" spans="1:11" s="3" customFormat="1" ht="13.5" customHeight="1" outlineLevel="3" x14ac:dyDescent="0.25">
      <c r="B158" s="24" t="s">
        <v>14</v>
      </c>
      <c r="C158" s="25"/>
      <c r="D158" s="26">
        <v>158</v>
      </c>
      <c r="E158" s="26">
        <v>189</v>
      </c>
      <c r="F158" s="26">
        <v>183</v>
      </c>
      <c r="G158" s="27"/>
      <c r="H158" s="28">
        <v>0.6586901238170676</v>
      </c>
      <c r="I158" s="28">
        <v>0.40798704803022123</v>
      </c>
      <c r="J158" s="28">
        <v>0.38830419283653028</v>
      </c>
      <c r="K158" s="29"/>
    </row>
    <row r="159" spans="1:11" s="3" customFormat="1" ht="17.25" customHeight="1" outlineLevel="2" x14ac:dyDescent="0.25">
      <c r="B159" s="30" t="s">
        <v>17</v>
      </c>
      <c r="C159" s="31"/>
      <c r="D159" s="32">
        <v>475</v>
      </c>
      <c r="E159" s="32">
        <v>438</v>
      </c>
      <c r="F159" s="32">
        <v>450</v>
      </c>
      <c r="G159" s="33"/>
      <c r="H159" s="34">
        <v>1.9802392962854882</v>
      </c>
      <c r="I159" s="34">
        <v>0.9454937938478144</v>
      </c>
      <c r="J159" s="34">
        <v>0.95484637582753351</v>
      </c>
      <c r="K159" s="35"/>
    </row>
    <row r="160" spans="1:11" s="3" customFormat="1" ht="18" customHeight="1" outlineLevel="1" x14ac:dyDescent="0.25">
      <c r="A160" s="36"/>
      <c r="B160" s="37" t="s">
        <v>5</v>
      </c>
      <c r="C160" s="38"/>
      <c r="D160" s="39">
        <v>-345</v>
      </c>
      <c r="E160" s="39">
        <v>-272</v>
      </c>
      <c r="F160" s="39">
        <v>-291</v>
      </c>
      <c r="G160" s="33"/>
      <c r="H160" s="40">
        <v>-1.438279067828407</v>
      </c>
      <c r="I160" s="40">
        <v>-0.58715596330275233</v>
      </c>
      <c r="J160" s="40">
        <v>-0.61746732303513829</v>
      </c>
      <c r="K160" s="41"/>
    </row>
    <row r="161" spans="1:11" s="48" customFormat="1" ht="2.25" customHeight="1" outlineLevel="1" x14ac:dyDescent="0.25">
      <c r="A161" s="42"/>
      <c r="B161" s="43"/>
      <c r="C161" s="44"/>
      <c r="D161" s="45"/>
      <c r="E161" s="45"/>
      <c r="F161" s="45"/>
      <c r="G161" s="45"/>
      <c r="H161" s="46"/>
      <c r="I161" s="46"/>
      <c r="J161" s="46"/>
      <c r="K161" s="47"/>
    </row>
    <row r="162" spans="1:11" s="3" customFormat="1" ht="12.75" customHeight="1" outlineLevel="4" x14ac:dyDescent="0.25">
      <c r="B162" s="17" t="s">
        <v>10</v>
      </c>
      <c r="C162" s="18"/>
      <c r="D162" s="19">
        <v>1</v>
      </c>
      <c r="E162" s="19">
        <v>0</v>
      </c>
      <c r="F162" s="19">
        <v>1</v>
      </c>
      <c r="G162" s="20"/>
      <c r="H162" s="21">
        <v>0.36101083032490977</v>
      </c>
      <c r="I162" s="21">
        <v>0</v>
      </c>
      <c r="J162" s="21">
        <v>0.27777777777777779</v>
      </c>
      <c r="K162" s="22"/>
    </row>
    <row r="163" spans="1:11" s="3" customFormat="1" ht="12.75" customHeight="1" outlineLevel="4" x14ac:dyDescent="0.25">
      <c r="B163" s="17" t="s">
        <v>11</v>
      </c>
      <c r="C163" s="18"/>
      <c r="D163" s="19">
        <v>1</v>
      </c>
      <c r="E163" s="19">
        <v>0</v>
      </c>
      <c r="F163" s="19">
        <v>0</v>
      </c>
      <c r="G163" s="20"/>
      <c r="H163" s="21">
        <v>0.36101083032490977</v>
      </c>
      <c r="I163" s="21">
        <v>0</v>
      </c>
      <c r="J163" s="21">
        <v>0</v>
      </c>
      <c r="K163" s="22"/>
    </row>
    <row r="164" spans="1:11" s="23" customFormat="1" ht="13.5" customHeight="1" outlineLevel="3" x14ac:dyDescent="0.25">
      <c r="B164" s="24" t="s">
        <v>12</v>
      </c>
      <c r="C164" s="25"/>
      <c r="D164" s="26">
        <v>2</v>
      </c>
      <c r="E164" s="26">
        <v>0</v>
      </c>
      <c r="F164" s="26">
        <v>1</v>
      </c>
      <c r="G164" s="27"/>
      <c r="H164" s="28">
        <v>0.72202166064981954</v>
      </c>
      <c r="I164" s="28">
        <v>0</v>
      </c>
      <c r="J164" s="28">
        <v>0.27777777777777779</v>
      </c>
      <c r="K164" s="29"/>
    </row>
    <row r="165" spans="1:11" s="23" customFormat="1" ht="12.75" customHeight="1" outlineLevel="4" x14ac:dyDescent="0.25">
      <c r="B165" s="17" t="s">
        <v>13</v>
      </c>
      <c r="C165" s="49"/>
      <c r="D165" s="19">
        <v>0</v>
      </c>
      <c r="E165" s="19">
        <v>1</v>
      </c>
      <c r="F165" s="19">
        <v>4</v>
      </c>
      <c r="G165" s="20"/>
      <c r="H165" s="21">
        <v>0</v>
      </c>
      <c r="I165" s="21">
        <v>0.35211267605633806</v>
      </c>
      <c r="J165" s="21">
        <v>1.1111111111111112</v>
      </c>
      <c r="K165" s="22"/>
    </row>
    <row r="166" spans="1:11" s="3" customFormat="1" ht="13.5" customHeight="1" outlineLevel="3" x14ac:dyDescent="0.25">
      <c r="B166" s="24" t="s">
        <v>14</v>
      </c>
      <c r="C166" s="25"/>
      <c r="D166" s="26">
        <v>0</v>
      </c>
      <c r="E166" s="26">
        <v>1</v>
      </c>
      <c r="F166" s="26">
        <v>4</v>
      </c>
      <c r="G166" s="27"/>
      <c r="H166" s="28">
        <v>0</v>
      </c>
      <c r="I166" s="28">
        <v>0.35211267605633806</v>
      </c>
      <c r="J166" s="28">
        <v>1.1111111111111112</v>
      </c>
      <c r="K166" s="29"/>
    </row>
    <row r="167" spans="1:11" s="3" customFormat="1" ht="17.25" customHeight="1" outlineLevel="2" x14ac:dyDescent="0.25">
      <c r="B167" s="30" t="s">
        <v>15</v>
      </c>
      <c r="C167" s="31"/>
      <c r="D167" s="32">
        <v>2</v>
      </c>
      <c r="E167" s="32">
        <v>1</v>
      </c>
      <c r="F167" s="32">
        <v>5</v>
      </c>
      <c r="G167" s="33"/>
      <c r="H167" s="34">
        <v>0.72202166064981954</v>
      </c>
      <c r="I167" s="34">
        <v>0.35211267605633806</v>
      </c>
      <c r="J167" s="34">
        <v>1.3888888888888888</v>
      </c>
      <c r="K167" s="35"/>
    </row>
    <row r="168" spans="1:11" s="3" customFormat="1" ht="12.75" customHeight="1" outlineLevel="4" x14ac:dyDescent="0.25">
      <c r="B168" s="17" t="s">
        <v>10</v>
      </c>
      <c r="C168" s="18"/>
      <c r="D168" s="19">
        <v>0</v>
      </c>
      <c r="E168" s="19">
        <v>0</v>
      </c>
      <c r="F168" s="19">
        <v>0</v>
      </c>
      <c r="G168" s="20"/>
      <c r="H168" s="21">
        <v>0</v>
      </c>
      <c r="I168" s="21">
        <v>0</v>
      </c>
      <c r="J168" s="21">
        <v>0</v>
      </c>
      <c r="K168" s="22"/>
    </row>
    <row r="169" spans="1:11" s="3" customFormat="1" ht="12.75" customHeight="1" outlineLevel="4" x14ac:dyDescent="0.25">
      <c r="B169" s="17" t="s">
        <v>11</v>
      </c>
      <c r="C169" s="18"/>
      <c r="D169" s="19">
        <v>3</v>
      </c>
      <c r="E169" s="19">
        <v>0</v>
      </c>
      <c r="F169" s="19">
        <v>0</v>
      </c>
      <c r="G169" s="20"/>
      <c r="H169" s="21">
        <v>1.0830324909747291</v>
      </c>
      <c r="I169" s="21">
        <v>0</v>
      </c>
      <c r="J169" s="21">
        <v>0</v>
      </c>
      <c r="K169" s="22"/>
    </row>
    <row r="170" spans="1:11" s="3" customFormat="1" ht="13.5" customHeight="1" outlineLevel="3" x14ac:dyDescent="0.25">
      <c r="B170" s="24" t="s">
        <v>12</v>
      </c>
      <c r="C170" s="25"/>
      <c r="D170" s="26">
        <v>3</v>
      </c>
      <c r="E170" s="26">
        <v>0</v>
      </c>
      <c r="F170" s="26">
        <v>0</v>
      </c>
      <c r="G170" s="27"/>
      <c r="H170" s="28">
        <v>1.0830324909747291</v>
      </c>
      <c r="I170" s="28">
        <v>0</v>
      </c>
      <c r="J170" s="28">
        <v>0</v>
      </c>
      <c r="K170" s="29"/>
    </row>
    <row r="171" spans="1:11" s="23" customFormat="1" ht="12.75" customHeight="1" outlineLevel="4" x14ac:dyDescent="0.25">
      <c r="B171" s="17" t="s">
        <v>13</v>
      </c>
      <c r="C171" s="49"/>
      <c r="D171" s="19">
        <v>6</v>
      </c>
      <c r="E171" s="19">
        <v>6</v>
      </c>
      <c r="F171" s="19">
        <v>9</v>
      </c>
      <c r="G171" s="20"/>
      <c r="H171" s="21">
        <v>2.1660649819494582</v>
      </c>
      <c r="I171" s="21">
        <v>2.112676056338028</v>
      </c>
      <c r="J171" s="21">
        <v>2.5</v>
      </c>
      <c r="K171" s="22"/>
    </row>
    <row r="172" spans="1:11" s="3" customFormat="1" ht="13.5" customHeight="1" outlineLevel="3" x14ac:dyDescent="0.25">
      <c r="B172" s="24" t="s">
        <v>14</v>
      </c>
      <c r="C172" s="25"/>
      <c r="D172" s="26">
        <v>6</v>
      </c>
      <c r="E172" s="26">
        <v>6</v>
      </c>
      <c r="F172" s="26">
        <v>9</v>
      </c>
      <c r="G172" s="27"/>
      <c r="H172" s="28">
        <v>2.1660649819494582</v>
      </c>
      <c r="I172" s="28">
        <v>2.112676056338028</v>
      </c>
      <c r="J172" s="28">
        <v>2.5</v>
      </c>
      <c r="K172" s="29"/>
    </row>
    <row r="173" spans="1:11" s="3" customFormat="1" ht="17.25" customHeight="1" outlineLevel="2" x14ac:dyDescent="0.25">
      <c r="B173" s="30" t="s">
        <v>17</v>
      </c>
      <c r="C173" s="31"/>
      <c r="D173" s="32">
        <v>9</v>
      </c>
      <c r="E173" s="32">
        <v>6</v>
      </c>
      <c r="F173" s="32">
        <v>9</v>
      </c>
      <c r="G173" s="33"/>
      <c r="H173" s="34">
        <v>3.2490974729241873</v>
      </c>
      <c r="I173" s="34">
        <v>2.112676056338028</v>
      </c>
      <c r="J173" s="34">
        <v>2.5</v>
      </c>
      <c r="K173" s="35"/>
    </row>
    <row r="174" spans="1:11" s="3" customFormat="1" ht="18" customHeight="1" outlineLevel="1" x14ac:dyDescent="0.25">
      <c r="A174" s="36"/>
      <c r="B174" s="37" t="s">
        <v>37</v>
      </c>
      <c r="C174" s="38"/>
      <c r="D174" s="39">
        <v>-7</v>
      </c>
      <c r="E174" s="39">
        <v>-5</v>
      </c>
      <c r="F174" s="39">
        <v>-4</v>
      </c>
      <c r="G174" s="33"/>
      <c r="H174" s="40">
        <v>-2.5270758122743682</v>
      </c>
      <c r="I174" s="40">
        <v>-1.7605633802816902</v>
      </c>
      <c r="J174" s="40">
        <v>-1.1111111111111112</v>
      </c>
      <c r="K174" s="41"/>
    </row>
    <row r="175" spans="1:11" s="48" customFormat="1" ht="2.25" customHeight="1" outlineLevel="1" x14ac:dyDescent="0.25">
      <c r="A175" s="42"/>
      <c r="B175" s="43"/>
      <c r="C175" s="44"/>
      <c r="D175" s="45"/>
      <c r="E175" s="45"/>
      <c r="F175" s="45"/>
      <c r="G175" s="45"/>
      <c r="H175" s="46"/>
      <c r="I175" s="46"/>
      <c r="J175" s="46"/>
      <c r="K175" s="47"/>
    </row>
    <row r="176" spans="1:11" s="3" customFormat="1" ht="12.75" customHeight="1" outlineLevel="4" x14ac:dyDescent="0.25">
      <c r="B176" s="17" t="s">
        <v>10</v>
      </c>
      <c r="C176" s="18"/>
      <c r="D176" s="19">
        <v>54</v>
      </c>
      <c r="E176" s="19">
        <v>315</v>
      </c>
      <c r="F176" s="19">
        <v>526</v>
      </c>
      <c r="G176" s="20"/>
      <c r="H176" s="21">
        <v>5.4741029313821197E-3</v>
      </c>
      <c r="I176" s="21">
        <v>3.1913179940692142E-2</v>
      </c>
      <c r="J176" s="21">
        <v>5.2823708405095586E-2</v>
      </c>
      <c r="K176" s="22"/>
    </row>
    <row r="177" spans="1:11" s="3" customFormat="1" ht="12.75" customHeight="1" outlineLevel="4" x14ac:dyDescent="0.25">
      <c r="B177" s="17" t="s">
        <v>11</v>
      </c>
      <c r="C177" s="18"/>
      <c r="D177" s="19">
        <v>25</v>
      </c>
      <c r="E177" s="19">
        <v>81</v>
      </c>
      <c r="F177" s="19">
        <v>82</v>
      </c>
      <c r="G177" s="20"/>
      <c r="H177" s="21">
        <v>2.5343069126769072E-3</v>
      </c>
      <c r="I177" s="21">
        <v>8.2062462704636935E-3</v>
      </c>
      <c r="J177" s="21">
        <v>8.2348746943304903E-3</v>
      </c>
      <c r="K177" s="22"/>
    </row>
    <row r="178" spans="1:11" s="23" customFormat="1" ht="13.5" customHeight="1" outlineLevel="3" x14ac:dyDescent="0.25">
      <c r="B178" s="24" t="s">
        <v>12</v>
      </c>
      <c r="C178" s="25"/>
      <c r="D178" s="26">
        <v>79</v>
      </c>
      <c r="E178" s="26">
        <v>396</v>
      </c>
      <c r="F178" s="26">
        <v>608</v>
      </c>
      <c r="G178" s="27"/>
      <c r="H178" s="28">
        <v>8.0084098440590269E-3</v>
      </c>
      <c r="I178" s="28">
        <v>4.0119426211155836E-2</v>
      </c>
      <c r="J178" s="28">
        <v>6.1058583099426064E-2</v>
      </c>
      <c r="K178" s="29"/>
    </row>
    <row r="179" spans="1:11" s="23" customFormat="1" ht="12.75" customHeight="1" outlineLevel="4" x14ac:dyDescent="0.25">
      <c r="B179" s="17" t="s">
        <v>13</v>
      </c>
      <c r="C179" s="49"/>
      <c r="D179" s="19">
        <v>131</v>
      </c>
      <c r="E179" s="19">
        <v>150</v>
      </c>
      <c r="F179" s="19">
        <v>138</v>
      </c>
      <c r="G179" s="20"/>
      <c r="H179" s="21">
        <v>1.3279768222426994E-2</v>
      </c>
      <c r="I179" s="21">
        <v>1.5196752352710544E-2</v>
      </c>
      <c r="J179" s="21">
        <v>1.3858691558751312E-2</v>
      </c>
      <c r="K179" s="22"/>
    </row>
    <row r="180" spans="1:11" s="3" customFormat="1" ht="13.5" customHeight="1" outlineLevel="3" x14ac:dyDescent="0.25">
      <c r="B180" s="24" t="s">
        <v>14</v>
      </c>
      <c r="C180" s="25"/>
      <c r="D180" s="26">
        <v>131</v>
      </c>
      <c r="E180" s="26">
        <v>150</v>
      </c>
      <c r="F180" s="26">
        <v>138</v>
      </c>
      <c r="G180" s="27"/>
      <c r="H180" s="28">
        <v>1.3279768222426994E-2</v>
      </c>
      <c r="I180" s="28">
        <v>1.5196752352710544E-2</v>
      </c>
      <c r="J180" s="28">
        <v>1.3858691558751312E-2</v>
      </c>
      <c r="K180" s="29"/>
    </row>
    <row r="181" spans="1:11" s="3" customFormat="1" ht="17.25" customHeight="1" outlineLevel="2" x14ac:dyDescent="0.25">
      <c r="B181" s="30" t="s">
        <v>15</v>
      </c>
      <c r="C181" s="31"/>
      <c r="D181" s="32">
        <v>210</v>
      </c>
      <c r="E181" s="32">
        <v>546</v>
      </c>
      <c r="F181" s="32">
        <v>746</v>
      </c>
      <c r="G181" s="33"/>
      <c r="H181" s="34">
        <v>2.1288178066486019E-2</v>
      </c>
      <c r="I181" s="34">
        <v>5.5316178563866378E-2</v>
      </c>
      <c r="J181" s="34">
        <v>7.491727465817738E-2</v>
      </c>
      <c r="K181" s="35"/>
    </row>
    <row r="182" spans="1:11" s="3" customFormat="1" ht="12.75" customHeight="1" outlineLevel="4" x14ac:dyDescent="0.25">
      <c r="B182" s="17" t="s">
        <v>10</v>
      </c>
      <c r="C182" s="18"/>
      <c r="D182" s="19">
        <v>195</v>
      </c>
      <c r="E182" s="19">
        <v>322</v>
      </c>
      <c r="F182" s="19">
        <v>584</v>
      </c>
      <c r="G182" s="20"/>
      <c r="H182" s="21">
        <v>1.9767593918879878E-2</v>
      </c>
      <c r="I182" s="21">
        <v>3.2622361717151965E-2</v>
      </c>
      <c r="J182" s="21">
        <v>5.8648375871817149E-2</v>
      </c>
      <c r="K182" s="22"/>
    </row>
    <row r="183" spans="1:11" s="3" customFormat="1" ht="12.75" customHeight="1" outlineLevel="4" x14ac:dyDescent="0.25">
      <c r="B183" s="17" t="s">
        <v>11</v>
      </c>
      <c r="C183" s="18"/>
      <c r="D183" s="19">
        <v>1456</v>
      </c>
      <c r="E183" s="19">
        <v>237</v>
      </c>
      <c r="F183" s="19">
        <v>194</v>
      </c>
      <c r="G183" s="20"/>
      <c r="H183" s="21">
        <v>0.14759803459430307</v>
      </c>
      <c r="I183" s="21">
        <v>2.4010868717282658E-2</v>
      </c>
      <c r="J183" s="21">
        <v>1.9482508423172135E-2</v>
      </c>
      <c r="K183" s="22"/>
    </row>
    <row r="184" spans="1:11" s="3" customFormat="1" ht="13.5" customHeight="1" outlineLevel="3" x14ac:dyDescent="0.25">
      <c r="B184" s="24" t="s">
        <v>12</v>
      </c>
      <c r="C184" s="25"/>
      <c r="D184" s="26">
        <v>1651</v>
      </c>
      <c r="E184" s="26">
        <v>559</v>
      </c>
      <c r="F184" s="26">
        <v>778</v>
      </c>
      <c r="G184" s="27"/>
      <c r="H184" s="28">
        <v>0.16736562851318296</v>
      </c>
      <c r="I184" s="28">
        <v>5.6633230434434627E-2</v>
      </c>
      <c r="J184" s="28">
        <v>7.8130884294989281E-2</v>
      </c>
      <c r="K184" s="29"/>
    </row>
    <row r="185" spans="1:11" s="23" customFormat="1" ht="12.75" customHeight="1" outlineLevel="4" x14ac:dyDescent="0.25">
      <c r="B185" s="17" t="s">
        <v>13</v>
      </c>
      <c r="C185" s="49"/>
      <c r="D185" s="19">
        <v>3813</v>
      </c>
      <c r="E185" s="19">
        <v>3707</v>
      </c>
      <c r="F185" s="19">
        <v>3731</v>
      </c>
      <c r="G185" s="20"/>
      <c r="H185" s="21">
        <v>0.3865324903214819</v>
      </c>
      <c r="I185" s="21">
        <v>0.37556240647665323</v>
      </c>
      <c r="J185" s="21">
        <v>0.3746867985920373</v>
      </c>
      <c r="K185" s="22"/>
    </row>
    <row r="186" spans="1:11" s="3" customFormat="1" ht="13.5" customHeight="1" outlineLevel="3" x14ac:dyDescent="0.25">
      <c r="B186" s="24" t="s">
        <v>14</v>
      </c>
      <c r="C186" s="25"/>
      <c r="D186" s="26">
        <v>3813</v>
      </c>
      <c r="E186" s="26">
        <v>3707</v>
      </c>
      <c r="F186" s="26">
        <v>3731</v>
      </c>
      <c r="G186" s="27"/>
      <c r="H186" s="28">
        <v>0.3865324903214819</v>
      </c>
      <c r="I186" s="28">
        <v>0.37556240647665323</v>
      </c>
      <c r="J186" s="28">
        <v>0.3746867985920373</v>
      </c>
      <c r="K186" s="29"/>
    </row>
    <row r="187" spans="1:11" s="3" customFormat="1" ht="17.25" customHeight="1" outlineLevel="2" x14ac:dyDescent="0.25">
      <c r="B187" s="30" t="s">
        <v>17</v>
      </c>
      <c r="C187" s="31"/>
      <c r="D187" s="32">
        <v>5464</v>
      </c>
      <c r="E187" s="32">
        <v>4266</v>
      </c>
      <c r="F187" s="32">
        <v>4509</v>
      </c>
      <c r="G187" s="33"/>
      <c r="H187" s="34">
        <v>0.55389811883466478</v>
      </c>
      <c r="I187" s="34">
        <v>0.43219563691108781</v>
      </c>
      <c r="J187" s="34">
        <v>0.45281768288702662</v>
      </c>
      <c r="K187" s="35"/>
    </row>
    <row r="188" spans="1:11" s="3" customFormat="1" ht="18" customHeight="1" x14ac:dyDescent="0.25">
      <c r="A188" s="36"/>
      <c r="B188" s="37" t="s">
        <v>38</v>
      </c>
      <c r="C188" s="38"/>
      <c r="D188" s="39">
        <v>-5254</v>
      </c>
      <c r="E188" s="39">
        <v>-3720</v>
      </c>
      <c r="F188" s="39">
        <v>-3763</v>
      </c>
      <c r="G188" s="33"/>
      <c r="H188" s="40">
        <v>-0.5326099407681788</v>
      </c>
      <c r="I188" s="40">
        <v>-0.37687945834722147</v>
      </c>
      <c r="J188" s="40">
        <v>-0.37790040822884918</v>
      </c>
      <c r="K188" s="41"/>
    </row>
    <row r="189" spans="1:11" s="48" customFormat="1" ht="2.25" customHeight="1" x14ac:dyDescent="0.25">
      <c r="A189" s="42"/>
      <c r="B189" s="43"/>
      <c r="C189" s="44"/>
      <c r="D189" s="45"/>
      <c r="E189" s="45"/>
      <c r="F189" s="45"/>
      <c r="G189" s="45"/>
      <c r="H189" s="46"/>
      <c r="I189" s="46"/>
      <c r="J189" s="46"/>
      <c r="K189" s="47"/>
    </row>
    <row r="190" spans="1:11" s="3" customFormat="1" ht="12.75" customHeight="1" outlineLevel="4" x14ac:dyDescent="0.25">
      <c r="B190" s="17" t="s">
        <v>10</v>
      </c>
      <c r="C190" s="18"/>
      <c r="D190" s="19">
        <v>4098</v>
      </c>
      <c r="E190" s="19">
        <v>3633</v>
      </c>
      <c r="F190" s="19">
        <v>4004</v>
      </c>
      <c r="G190" s="20"/>
      <c r="H190" s="21">
        <v>1.0443292006982581</v>
      </c>
      <c r="I190" s="21">
        <v>0.92827047343582714</v>
      </c>
      <c r="J190" s="21">
        <v>1.025102727889502</v>
      </c>
      <c r="K190" s="22"/>
    </row>
    <row r="191" spans="1:11" s="3" customFormat="1" ht="12.75" customHeight="1" outlineLevel="4" x14ac:dyDescent="0.25">
      <c r="B191" s="17" t="s">
        <v>11</v>
      </c>
      <c r="C191" s="18"/>
      <c r="D191" s="19">
        <v>381</v>
      </c>
      <c r="E191" s="19">
        <v>425</v>
      </c>
      <c r="F191" s="19">
        <v>388</v>
      </c>
      <c r="G191" s="20"/>
      <c r="H191" s="21">
        <v>9.7093564047349035E-2</v>
      </c>
      <c r="I191" s="21">
        <v>0.10859205923760709</v>
      </c>
      <c r="J191" s="21">
        <v>9.9335628976305379E-2</v>
      </c>
      <c r="K191" s="22"/>
    </row>
    <row r="192" spans="1:11" s="23" customFormat="1" ht="13.5" customHeight="1" outlineLevel="3" x14ac:dyDescent="0.25">
      <c r="B192" s="24" t="s">
        <v>12</v>
      </c>
      <c r="C192" s="25"/>
      <c r="D192" s="26">
        <v>4479</v>
      </c>
      <c r="E192" s="26">
        <v>4058</v>
      </c>
      <c r="F192" s="26">
        <v>4392</v>
      </c>
      <c r="G192" s="27"/>
      <c r="H192" s="28">
        <v>1.1414227647456072</v>
      </c>
      <c r="I192" s="28">
        <v>1.0368625326734342</v>
      </c>
      <c r="J192" s="28">
        <v>1.1244383568658072</v>
      </c>
      <c r="K192" s="29"/>
    </row>
    <row r="193" spans="1:11" s="23" customFormat="1" ht="12.75" customHeight="1" outlineLevel="4" x14ac:dyDescent="0.25">
      <c r="B193" s="17" t="s">
        <v>13</v>
      </c>
      <c r="C193" s="49"/>
      <c r="D193" s="19">
        <v>3780</v>
      </c>
      <c r="E193" s="19">
        <v>3501</v>
      </c>
      <c r="F193" s="19">
        <v>3150</v>
      </c>
      <c r="G193" s="20"/>
      <c r="H193" s="21">
        <v>0.96329047795007705</v>
      </c>
      <c r="I193" s="21">
        <v>0.89454305739026452</v>
      </c>
      <c r="J193" s="21">
        <v>0.80646193627670593</v>
      </c>
      <c r="K193" s="22"/>
    </row>
    <row r="194" spans="1:11" s="3" customFormat="1" ht="13.5" customHeight="1" outlineLevel="3" x14ac:dyDescent="0.25">
      <c r="B194" s="24" t="s">
        <v>14</v>
      </c>
      <c r="C194" s="25"/>
      <c r="D194" s="26">
        <v>3780</v>
      </c>
      <c r="E194" s="26">
        <v>3501</v>
      </c>
      <c r="F194" s="26">
        <v>3150</v>
      </c>
      <c r="G194" s="27"/>
      <c r="H194" s="28">
        <v>0.96329047795007705</v>
      </c>
      <c r="I194" s="28">
        <v>0.89454305739026452</v>
      </c>
      <c r="J194" s="28">
        <v>0.80646193627670593</v>
      </c>
      <c r="K194" s="29"/>
    </row>
    <row r="195" spans="1:11" s="3" customFormat="1" ht="17.25" customHeight="1" outlineLevel="2" x14ac:dyDescent="0.25">
      <c r="B195" s="30" t="s">
        <v>15</v>
      </c>
      <c r="C195" s="31"/>
      <c r="D195" s="32">
        <v>8259</v>
      </c>
      <c r="E195" s="32">
        <v>7559</v>
      </c>
      <c r="F195" s="32">
        <v>7542</v>
      </c>
      <c r="G195" s="33"/>
      <c r="H195" s="34">
        <v>2.1047132426956843</v>
      </c>
      <c r="I195" s="34">
        <v>1.9314055900636988</v>
      </c>
      <c r="J195" s="34">
        <v>1.9309002931425134</v>
      </c>
      <c r="K195" s="35"/>
    </row>
    <row r="196" spans="1:11" s="3" customFormat="1" ht="12.75" customHeight="1" outlineLevel="4" x14ac:dyDescent="0.25">
      <c r="B196" s="17" t="s">
        <v>10</v>
      </c>
      <c r="C196" s="18"/>
      <c r="D196" s="19">
        <v>919</v>
      </c>
      <c r="E196" s="19">
        <v>4173</v>
      </c>
      <c r="F196" s="19">
        <v>4684</v>
      </c>
      <c r="G196" s="20"/>
      <c r="H196" s="21">
        <v>0.23419681196722775</v>
      </c>
      <c r="I196" s="21">
        <v>1.0662462663494927</v>
      </c>
      <c r="J196" s="21">
        <v>1.1991960982603462</v>
      </c>
      <c r="K196" s="22"/>
    </row>
    <row r="197" spans="1:11" s="3" customFormat="1" ht="12.75" customHeight="1" outlineLevel="4" x14ac:dyDescent="0.25">
      <c r="B197" s="17" t="s">
        <v>11</v>
      </c>
      <c r="C197" s="18"/>
      <c r="D197" s="19">
        <v>3059</v>
      </c>
      <c r="E197" s="19">
        <v>697</v>
      </c>
      <c r="F197" s="19">
        <v>720</v>
      </c>
      <c r="G197" s="20"/>
      <c r="H197" s="21">
        <v>0.77955173863737715</v>
      </c>
      <c r="I197" s="21">
        <v>0.17809097714967562</v>
      </c>
      <c r="J197" s="21">
        <v>0.18433415686324711</v>
      </c>
      <c r="K197" s="22"/>
    </row>
    <row r="198" spans="1:11" s="3" customFormat="1" ht="13.5" customHeight="1" outlineLevel="3" x14ac:dyDescent="0.25">
      <c r="B198" s="24" t="s">
        <v>12</v>
      </c>
      <c r="C198" s="25"/>
      <c r="D198" s="26">
        <v>3978</v>
      </c>
      <c r="E198" s="26">
        <v>4870</v>
      </c>
      <c r="F198" s="26">
        <v>5404</v>
      </c>
      <c r="G198" s="27"/>
      <c r="H198" s="28">
        <v>1.0137485506046049</v>
      </c>
      <c r="I198" s="28">
        <v>1.2443372434991682</v>
      </c>
      <c r="J198" s="28">
        <v>1.3835302551235935</v>
      </c>
      <c r="K198" s="29"/>
    </row>
    <row r="199" spans="1:11" s="23" customFormat="1" ht="12.75" customHeight="1" outlineLevel="4" x14ac:dyDescent="0.25">
      <c r="B199" s="17" t="s">
        <v>13</v>
      </c>
      <c r="C199" s="49"/>
      <c r="D199" s="19">
        <v>4702</v>
      </c>
      <c r="E199" s="19">
        <v>4487</v>
      </c>
      <c r="F199" s="19">
        <v>3977</v>
      </c>
      <c r="G199" s="20"/>
      <c r="H199" s="21">
        <v>1.1982518061696461</v>
      </c>
      <c r="I199" s="21">
        <v>1.146476634821513</v>
      </c>
      <c r="J199" s="21">
        <v>1.0181901970071301</v>
      </c>
      <c r="K199" s="22"/>
    </row>
    <row r="200" spans="1:11" s="3" customFormat="1" ht="13.5" customHeight="1" outlineLevel="3" x14ac:dyDescent="0.25">
      <c r="B200" s="24" t="s">
        <v>14</v>
      </c>
      <c r="C200" s="25"/>
      <c r="D200" s="26">
        <v>4702</v>
      </c>
      <c r="E200" s="26">
        <v>4487</v>
      </c>
      <c r="F200" s="26">
        <v>3977</v>
      </c>
      <c r="G200" s="27"/>
      <c r="H200" s="28">
        <v>1.1982518061696461</v>
      </c>
      <c r="I200" s="28">
        <v>1.146476634821513</v>
      </c>
      <c r="J200" s="28">
        <v>1.0181901970071301</v>
      </c>
      <c r="K200" s="29"/>
    </row>
    <row r="201" spans="1:11" s="3" customFormat="1" ht="17.25" customHeight="1" outlineLevel="2" x14ac:dyDescent="0.25">
      <c r="B201" s="30" t="s">
        <v>17</v>
      </c>
      <c r="C201" s="31"/>
      <c r="D201" s="32">
        <v>8680</v>
      </c>
      <c r="E201" s="32">
        <v>9357</v>
      </c>
      <c r="F201" s="32">
        <v>9381</v>
      </c>
      <c r="G201" s="33"/>
      <c r="H201" s="34">
        <v>2.2120003567742512</v>
      </c>
      <c r="I201" s="34">
        <v>2.3908138783206816</v>
      </c>
      <c r="J201" s="34">
        <v>2.4017204521307236</v>
      </c>
      <c r="K201" s="35"/>
    </row>
    <row r="202" spans="1:11" s="3" customFormat="1" ht="18" customHeight="1" x14ac:dyDescent="0.25">
      <c r="A202" s="36"/>
      <c r="B202" s="37" t="s">
        <v>39</v>
      </c>
      <c r="C202" s="38"/>
      <c r="D202" s="39">
        <v>-421</v>
      </c>
      <c r="E202" s="39">
        <v>-1798</v>
      </c>
      <c r="F202" s="39">
        <v>-1839</v>
      </c>
      <c r="G202" s="33"/>
      <c r="H202" s="40">
        <v>-0.10728711407856678</v>
      </c>
      <c r="I202" s="40">
        <v>-0.45940828825698249</v>
      </c>
      <c r="J202" s="40">
        <v>-0.47082015898821028</v>
      </c>
      <c r="K202" s="41"/>
    </row>
    <row r="203" spans="1:11" s="48" customFormat="1" ht="2.25" customHeight="1" x14ac:dyDescent="0.25">
      <c r="A203" s="42"/>
      <c r="B203" s="43"/>
      <c r="C203" s="44"/>
      <c r="D203" s="45"/>
      <c r="E203" s="45"/>
      <c r="F203" s="45"/>
      <c r="G203" s="45"/>
      <c r="H203" s="46"/>
      <c r="I203" s="46"/>
      <c r="J203" s="46"/>
      <c r="K203" s="47"/>
    </row>
    <row r="204" spans="1:11" s="3" customFormat="1" ht="12.75" customHeight="1" outlineLevel="4" x14ac:dyDescent="0.25">
      <c r="B204" s="17" t="s">
        <v>10</v>
      </c>
      <c r="C204" s="18"/>
      <c r="D204" s="19">
        <v>21465</v>
      </c>
      <c r="E204" s="19">
        <v>8029</v>
      </c>
      <c r="F204" s="19">
        <v>12931</v>
      </c>
      <c r="G204" s="20"/>
      <c r="H204" s="21">
        <v>3.2346682901541914</v>
      </c>
      <c r="I204" s="21">
        <v>1.1987518289587626</v>
      </c>
      <c r="J204" s="21">
        <v>1.8988642938327658</v>
      </c>
      <c r="K204" s="22"/>
    </row>
    <row r="205" spans="1:11" s="3" customFormat="1" ht="12.75" customHeight="1" outlineLevel="4" x14ac:dyDescent="0.25">
      <c r="B205" s="17" t="s">
        <v>11</v>
      </c>
      <c r="C205" s="18"/>
      <c r="D205" s="19">
        <v>430</v>
      </c>
      <c r="E205" s="19">
        <v>321</v>
      </c>
      <c r="F205" s="19">
        <v>292</v>
      </c>
      <c r="G205" s="20"/>
      <c r="H205" s="21">
        <v>6.4798852306839141E-2</v>
      </c>
      <c r="I205" s="21">
        <v>4.7926184717369882E-2</v>
      </c>
      <c r="J205" s="21">
        <v>4.2879001917807413E-2</v>
      </c>
      <c r="K205" s="22"/>
    </row>
    <row r="206" spans="1:11" s="23" customFormat="1" ht="13.5" customHeight="1" outlineLevel="3" x14ac:dyDescent="0.25">
      <c r="B206" s="24" t="s">
        <v>12</v>
      </c>
      <c r="C206" s="25"/>
      <c r="D206" s="26">
        <v>21895</v>
      </c>
      <c r="E206" s="26">
        <v>8350</v>
      </c>
      <c r="F206" s="26">
        <v>13223</v>
      </c>
      <c r="G206" s="27"/>
      <c r="H206" s="28">
        <v>3.29946714246103</v>
      </c>
      <c r="I206" s="28">
        <v>1.2466780136761324</v>
      </c>
      <c r="J206" s="28">
        <v>1.9417432957505734</v>
      </c>
      <c r="K206" s="29"/>
    </row>
    <row r="207" spans="1:11" s="23" customFormat="1" ht="12.75" customHeight="1" outlineLevel="4" x14ac:dyDescent="0.25">
      <c r="B207" s="17" t="s">
        <v>13</v>
      </c>
      <c r="C207" s="49"/>
      <c r="D207" s="19">
        <v>1860</v>
      </c>
      <c r="E207" s="19">
        <v>1896</v>
      </c>
      <c r="F207" s="19">
        <v>1827</v>
      </c>
      <c r="G207" s="20"/>
      <c r="H207" s="21">
        <v>0.28029270997842048</v>
      </c>
      <c r="I207" s="21">
        <v>0.28307802562035295</v>
      </c>
      <c r="J207" s="21">
        <v>0.26828745378025393</v>
      </c>
      <c r="K207" s="22"/>
    </row>
    <row r="208" spans="1:11" s="3" customFormat="1" ht="13.5" customHeight="1" outlineLevel="3" x14ac:dyDescent="0.25">
      <c r="B208" s="24" t="s">
        <v>14</v>
      </c>
      <c r="C208" s="25"/>
      <c r="D208" s="26">
        <v>1860</v>
      </c>
      <c r="E208" s="26">
        <v>1896</v>
      </c>
      <c r="F208" s="26">
        <v>1827</v>
      </c>
      <c r="G208" s="27"/>
      <c r="H208" s="28">
        <v>0.28029270997842048</v>
      </c>
      <c r="I208" s="28">
        <v>0.28307802562035295</v>
      </c>
      <c r="J208" s="28">
        <v>0.26828745378025393</v>
      </c>
      <c r="K208" s="29"/>
    </row>
    <row r="209" spans="1:11" s="3" customFormat="1" ht="17.25" customHeight="1" outlineLevel="2" x14ac:dyDescent="0.25">
      <c r="B209" s="30" t="s">
        <v>15</v>
      </c>
      <c r="C209" s="31"/>
      <c r="D209" s="32">
        <v>23755</v>
      </c>
      <c r="E209" s="32">
        <v>10246</v>
      </c>
      <c r="F209" s="32">
        <v>15050</v>
      </c>
      <c r="G209" s="33"/>
      <c r="H209" s="34">
        <v>3.5797598524394507</v>
      </c>
      <c r="I209" s="34">
        <v>1.5297560392964853</v>
      </c>
      <c r="J209" s="34">
        <v>2.2100307495308273</v>
      </c>
      <c r="K209" s="35"/>
    </row>
    <row r="210" spans="1:11" s="3" customFormat="1" ht="12.75" customHeight="1" outlineLevel="4" x14ac:dyDescent="0.25">
      <c r="B210" s="17" t="s">
        <v>10</v>
      </c>
      <c r="C210" s="18"/>
      <c r="D210" s="19">
        <v>524</v>
      </c>
      <c r="E210" s="19">
        <v>8937</v>
      </c>
      <c r="F210" s="19">
        <v>19264</v>
      </c>
      <c r="G210" s="20"/>
      <c r="H210" s="21">
        <v>7.8964182811124911E-2</v>
      </c>
      <c r="I210" s="21">
        <v>1.3343187315237839</v>
      </c>
      <c r="J210" s="21">
        <v>2.828839359399459</v>
      </c>
      <c r="K210" s="22"/>
    </row>
    <row r="211" spans="1:11" s="3" customFormat="1" ht="12.75" customHeight="1" outlineLevel="4" x14ac:dyDescent="0.25">
      <c r="B211" s="17" t="s">
        <v>11</v>
      </c>
      <c r="C211" s="18"/>
      <c r="D211" s="19">
        <v>1578</v>
      </c>
      <c r="E211" s="19">
        <v>598</v>
      </c>
      <c r="F211" s="19">
        <v>686</v>
      </c>
      <c r="G211" s="20"/>
      <c r="H211" s="21">
        <v>0.23779671846556319</v>
      </c>
      <c r="I211" s="21">
        <v>8.9283048165069129E-2</v>
      </c>
      <c r="J211" s="21">
        <v>0.10073628532745167</v>
      </c>
      <c r="K211" s="22"/>
    </row>
    <row r="212" spans="1:11" s="3" customFormat="1" ht="13.5" customHeight="1" outlineLevel="3" x14ac:dyDescent="0.25">
      <c r="B212" s="24" t="s">
        <v>12</v>
      </c>
      <c r="C212" s="25"/>
      <c r="D212" s="26">
        <v>2102</v>
      </c>
      <c r="E212" s="26">
        <v>9535</v>
      </c>
      <c r="F212" s="26">
        <v>19950</v>
      </c>
      <c r="G212" s="27"/>
      <c r="H212" s="28">
        <v>0.3167609012766881</v>
      </c>
      <c r="I212" s="28">
        <v>1.4236017796888532</v>
      </c>
      <c r="J212" s="28">
        <v>2.9295756447269108</v>
      </c>
      <c r="K212" s="29"/>
    </row>
    <row r="213" spans="1:11" s="23" customFormat="1" ht="12.75" customHeight="1" outlineLevel="4" x14ac:dyDescent="0.25">
      <c r="A213" s="23" t="s">
        <v>16</v>
      </c>
      <c r="B213" s="17" t="s">
        <v>13</v>
      </c>
      <c r="C213" s="49"/>
      <c r="D213" s="19">
        <v>2930</v>
      </c>
      <c r="E213" s="19">
        <v>3165</v>
      </c>
      <c r="F213" s="19">
        <v>3115</v>
      </c>
      <c r="G213" s="20"/>
      <c r="H213" s="21">
        <v>0.44153636571869465</v>
      </c>
      <c r="I213" s="21">
        <v>0.47254322314789932</v>
      </c>
      <c r="J213" s="21">
        <v>0.4574249690889387</v>
      </c>
      <c r="K213" s="22"/>
    </row>
    <row r="214" spans="1:11" s="3" customFormat="1" ht="13.5" customHeight="1" outlineLevel="3" x14ac:dyDescent="0.25">
      <c r="B214" s="24" t="s">
        <v>14</v>
      </c>
      <c r="C214" s="25"/>
      <c r="D214" s="26">
        <v>2930</v>
      </c>
      <c r="E214" s="26">
        <v>3165</v>
      </c>
      <c r="F214" s="26">
        <v>3115</v>
      </c>
      <c r="G214" s="27"/>
      <c r="H214" s="28">
        <v>0.44153636571869465</v>
      </c>
      <c r="I214" s="28">
        <v>0.47254322314789932</v>
      </c>
      <c r="J214" s="28">
        <v>0.4574249690889387</v>
      </c>
      <c r="K214" s="29"/>
    </row>
    <row r="215" spans="1:11" s="3" customFormat="1" ht="17.25" customHeight="1" outlineLevel="2" x14ac:dyDescent="0.25">
      <c r="B215" s="30" t="s">
        <v>17</v>
      </c>
      <c r="C215" s="31"/>
      <c r="D215" s="32">
        <v>5032</v>
      </c>
      <c r="E215" s="32">
        <v>12700</v>
      </c>
      <c r="F215" s="32">
        <v>23065</v>
      </c>
      <c r="G215" s="33"/>
      <c r="H215" s="34">
        <v>0.75829726699538269</v>
      </c>
      <c r="I215" s="34">
        <v>1.8961450028367526</v>
      </c>
      <c r="J215" s="34">
        <v>3.3870006138158493</v>
      </c>
      <c r="K215" s="35"/>
    </row>
    <row r="216" spans="1:11" s="3" customFormat="1" ht="18" customHeight="1" x14ac:dyDescent="0.25">
      <c r="A216" s="36"/>
      <c r="B216" s="37" t="s">
        <v>40</v>
      </c>
      <c r="C216" s="38"/>
      <c r="D216" s="39">
        <v>18723</v>
      </c>
      <c r="E216" s="39">
        <v>-2454</v>
      </c>
      <c r="F216" s="39">
        <v>-8015</v>
      </c>
      <c r="G216" s="33"/>
      <c r="H216" s="40">
        <v>2.8214625854440682</v>
      </c>
      <c r="I216" s="40">
        <v>-0.36638896354026695</v>
      </c>
      <c r="J216" s="40">
        <v>-1.1769698642850219</v>
      </c>
      <c r="K216" s="41"/>
    </row>
    <row r="217" spans="1:11" s="48" customFormat="1" ht="2.25" customHeight="1" x14ac:dyDescent="0.25">
      <c r="A217" s="42"/>
      <c r="B217" s="43"/>
      <c r="C217" s="44"/>
      <c r="D217" s="45"/>
      <c r="E217" s="45"/>
      <c r="F217" s="45"/>
      <c r="G217" s="45"/>
      <c r="H217" s="45"/>
      <c r="I217" s="45"/>
      <c r="J217" s="45"/>
      <c r="K217" s="47"/>
    </row>
    <row r="218" spans="1:11" s="3" customFormat="1" ht="12.75" customHeight="1" outlineLevel="4" x14ac:dyDescent="0.25">
      <c r="B218" s="17" t="s">
        <v>10</v>
      </c>
      <c r="C218" s="18"/>
      <c r="D218" s="19">
        <v>0</v>
      </c>
      <c r="E218" s="19">
        <v>0</v>
      </c>
      <c r="F218" s="19">
        <v>0</v>
      </c>
      <c r="G218" s="20"/>
      <c r="H218" s="21">
        <v>0</v>
      </c>
      <c r="I218" s="21">
        <v>0</v>
      </c>
      <c r="J218" s="21">
        <v>0</v>
      </c>
      <c r="K218" s="22"/>
    </row>
    <row r="219" spans="1:11" s="3" customFormat="1" ht="12.75" customHeight="1" outlineLevel="4" x14ac:dyDescent="0.25">
      <c r="B219" s="17" t="s">
        <v>11</v>
      </c>
      <c r="C219" s="18"/>
      <c r="D219" s="19">
        <v>140</v>
      </c>
      <c r="E219" s="19">
        <v>143</v>
      </c>
      <c r="F219" s="19">
        <v>71</v>
      </c>
      <c r="G219" s="20"/>
      <c r="H219" s="21">
        <v>6.9895157264103851</v>
      </c>
      <c r="I219" s="21">
        <v>7.0862239841427161</v>
      </c>
      <c r="J219" s="21">
        <v>3.3713200379867048</v>
      </c>
      <c r="K219" s="22"/>
    </row>
    <row r="220" spans="1:11" s="23" customFormat="1" ht="13.5" customHeight="1" outlineLevel="3" x14ac:dyDescent="0.25">
      <c r="B220" s="24" t="s">
        <v>12</v>
      </c>
      <c r="C220" s="25"/>
      <c r="D220" s="26">
        <v>140</v>
      </c>
      <c r="E220" s="26">
        <v>143</v>
      </c>
      <c r="F220" s="26">
        <v>71</v>
      </c>
      <c r="G220" s="27"/>
      <c r="H220" s="28">
        <v>6.9895157264103851</v>
      </c>
      <c r="I220" s="28">
        <v>7.0862239841427161</v>
      </c>
      <c r="J220" s="28">
        <v>3.3713200379867048</v>
      </c>
      <c r="K220" s="29"/>
    </row>
    <row r="221" spans="1:11" s="23" customFormat="1" ht="12.75" customHeight="1" outlineLevel="4" x14ac:dyDescent="0.25">
      <c r="B221" s="17" t="s">
        <v>13</v>
      </c>
      <c r="C221" s="49"/>
      <c r="D221" s="19">
        <v>1453</v>
      </c>
      <c r="E221" s="19">
        <v>1420</v>
      </c>
      <c r="F221" s="19">
        <v>1480</v>
      </c>
      <c r="G221" s="20"/>
      <c r="H221" s="21">
        <v>72.541188217673493</v>
      </c>
      <c r="I221" s="21">
        <v>70.366699702675916</v>
      </c>
      <c r="J221" s="21">
        <v>70.275403608736937</v>
      </c>
      <c r="K221" s="22"/>
    </row>
    <row r="222" spans="1:11" s="3" customFormat="1" ht="13.5" customHeight="1" outlineLevel="3" x14ac:dyDescent="0.25">
      <c r="B222" s="24" t="s">
        <v>14</v>
      </c>
      <c r="C222" s="25"/>
      <c r="D222" s="26">
        <v>1453</v>
      </c>
      <c r="E222" s="26">
        <v>1420</v>
      </c>
      <c r="F222" s="26">
        <v>1480</v>
      </c>
      <c r="G222" s="27"/>
      <c r="H222" s="28">
        <v>72.541188217673493</v>
      </c>
      <c r="I222" s="28">
        <v>70.366699702675916</v>
      </c>
      <c r="J222" s="28">
        <v>70.275403608736937</v>
      </c>
      <c r="K222" s="29"/>
    </row>
    <row r="223" spans="1:11" s="3" customFormat="1" ht="17.25" customHeight="1" outlineLevel="2" x14ac:dyDescent="0.25">
      <c r="B223" s="30" t="s">
        <v>15</v>
      </c>
      <c r="C223" s="31"/>
      <c r="D223" s="32">
        <v>1593</v>
      </c>
      <c r="E223" s="32">
        <v>1563</v>
      </c>
      <c r="F223" s="32">
        <v>1551</v>
      </c>
      <c r="G223" s="33"/>
      <c r="H223" s="34">
        <v>79.530703944083868</v>
      </c>
      <c r="I223" s="34">
        <v>77.452923686818636</v>
      </c>
      <c r="J223" s="34">
        <v>73.646723646723643</v>
      </c>
      <c r="K223" s="35"/>
    </row>
    <row r="224" spans="1:11" s="3" customFormat="1" ht="12.75" customHeight="1" outlineLevel="4" x14ac:dyDescent="0.25">
      <c r="B224" s="17" t="s">
        <v>10</v>
      </c>
      <c r="C224" s="18"/>
      <c r="D224" s="19">
        <v>1</v>
      </c>
      <c r="E224" s="19">
        <v>0</v>
      </c>
      <c r="F224" s="19">
        <v>0</v>
      </c>
      <c r="G224" s="20"/>
      <c r="H224" s="21">
        <v>4.992511233150275E-2</v>
      </c>
      <c r="I224" s="21">
        <v>0</v>
      </c>
      <c r="J224" s="21">
        <v>0</v>
      </c>
      <c r="K224" s="22"/>
    </row>
    <row r="225" spans="1:11" s="3" customFormat="1" ht="12.75" customHeight="1" outlineLevel="4" x14ac:dyDescent="0.25">
      <c r="B225" s="17" t="s">
        <v>11</v>
      </c>
      <c r="C225" s="18"/>
      <c r="D225" s="19">
        <v>40</v>
      </c>
      <c r="E225" s="19">
        <v>3</v>
      </c>
      <c r="F225" s="19">
        <v>7</v>
      </c>
      <c r="G225" s="20"/>
      <c r="H225" s="21">
        <v>1.9970044932601101</v>
      </c>
      <c r="I225" s="21">
        <v>0.14866204162537167</v>
      </c>
      <c r="J225" s="21">
        <v>0.33238366571699907</v>
      </c>
      <c r="K225" s="22"/>
    </row>
    <row r="226" spans="1:11" s="3" customFormat="1" ht="13.5" customHeight="1" outlineLevel="3" x14ac:dyDescent="0.25">
      <c r="B226" s="24" t="s">
        <v>12</v>
      </c>
      <c r="C226" s="25"/>
      <c r="D226" s="26">
        <v>41</v>
      </c>
      <c r="E226" s="26">
        <v>3</v>
      </c>
      <c r="F226" s="26">
        <v>7</v>
      </c>
      <c r="G226" s="27"/>
      <c r="H226" s="28">
        <v>2.0469296055916129</v>
      </c>
      <c r="I226" s="28">
        <v>0.14866204162537167</v>
      </c>
      <c r="J226" s="28">
        <v>0.33238366571699907</v>
      </c>
      <c r="K226" s="29"/>
    </row>
    <row r="227" spans="1:11" s="23" customFormat="1" ht="12.75" customHeight="1" outlineLevel="4" x14ac:dyDescent="0.25">
      <c r="B227" s="17" t="s">
        <v>13</v>
      </c>
      <c r="C227" s="49"/>
      <c r="D227" s="19">
        <v>48</v>
      </c>
      <c r="E227" s="19">
        <v>48</v>
      </c>
      <c r="F227" s="19">
        <v>44</v>
      </c>
      <c r="G227" s="20"/>
      <c r="H227" s="21">
        <v>2.3964053919121318</v>
      </c>
      <c r="I227" s="21">
        <v>2.3785926660059467</v>
      </c>
      <c r="J227" s="21">
        <v>2.0892687559354228</v>
      </c>
      <c r="K227" s="22"/>
    </row>
    <row r="228" spans="1:11" s="3" customFormat="1" ht="13.5" customHeight="1" outlineLevel="3" x14ac:dyDescent="0.25">
      <c r="B228" s="24" t="s">
        <v>14</v>
      </c>
      <c r="C228" s="25"/>
      <c r="D228" s="26">
        <v>48</v>
      </c>
      <c r="E228" s="26">
        <v>48</v>
      </c>
      <c r="F228" s="26">
        <v>44</v>
      </c>
      <c r="G228" s="27"/>
      <c r="H228" s="28">
        <v>2.3964053919121318</v>
      </c>
      <c r="I228" s="28">
        <v>2.3785926660059467</v>
      </c>
      <c r="J228" s="28">
        <v>2.0892687559354228</v>
      </c>
      <c r="K228" s="29"/>
    </row>
    <row r="229" spans="1:11" s="3" customFormat="1" ht="17.25" customHeight="1" outlineLevel="2" x14ac:dyDescent="0.25">
      <c r="B229" s="30" t="s">
        <v>17</v>
      </c>
      <c r="C229" s="31"/>
      <c r="D229" s="32">
        <v>89</v>
      </c>
      <c r="E229" s="32">
        <v>51</v>
      </c>
      <c r="F229" s="32">
        <v>51</v>
      </c>
      <c r="G229" s="33"/>
      <c r="H229" s="34">
        <v>4.4433349975037446</v>
      </c>
      <c r="I229" s="34">
        <v>2.5272547076313181</v>
      </c>
      <c r="J229" s="34">
        <v>2.4216524216524213</v>
      </c>
      <c r="K229" s="35"/>
    </row>
    <row r="230" spans="1:11" s="3" customFormat="1" ht="18" customHeight="1" outlineLevel="1" x14ac:dyDescent="0.25">
      <c r="A230" s="36"/>
      <c r="B230" s="37" t="s">
        <v>19</v>
      </c>
      <c r="C230" s="38"/>
      <c r="D230" s="39">
        <v>1504</v>
      </c>
      <c r="E230" s="39">
        <v>1512</v>
      </c>
      <c r="F230" s="39">
        <v>1500</v>
      </c>
      <c r="G230" s="33"/>
      <c r="H230" s="40">
        <v>75.087368946580142</v>
      </c>
      <c r="I230" s="40">
        <v>74.925668979187307</v>
      </c>
      <c r="J230" s="40">
        <v>71.225071225071218</v>
      </c>
      <c r="K230" s="41"/>
    </row>
    <row r="231" spans="1:11" s="48" customFormat="1" ht="2.25" customHeight="1" outlineLevel="1" x14ac:dyDescent="0.25">
      <c r="A231" s="42"/>
      <c r="B231" s="43"/>
      <c r="C231" s="44"/>
      <c r="D231" s="45"/>
      <c r="E231" s="45"/>
      <c r="F231" s="45"/>
      <c r="G231" s="45"/>
      <c r="H231" s="46"/>
      <c r="I231" s="46"/>
      <c r="J231" s="46"/>
      <c r="K231" s="47"/>
    </row>
    <row r="232" spans="1:11" s="3" customFormat="1" ht="12.75" customHeight="1" outlineLevel="4" x14ac:dyDescent="0.25">
      <c r="B232" s="17" t="s">
        <v>10</v>
      </c>
      <c r="C232" s="18"/>
      <c r="D232" s="19">
        <v>0</v>
      </c>
      <c r="E232" s="19">
        <v>0</v>
      </c>
      <c r="F232" s="19">
        <v>0</v>
      </c>
      <c r="G232" s="20"/>
      <c r="H232" s="21">
        <v>0</v>
      </c>
      <c r="I232" s="21">
        <v>0</v>
      </c>
      <c r="J232" s="21">
        <v>0</v>
      </c>
      <c r="K232" s="22"/>
    </row>
    <row r="233" spans="1:11" s="3" customFormat="1" ht="12.75" customHeight="1" outlineLevel="4" x14ac:dyDescent="0.25">
      <c r="B233" s="17" t="s">
        <v>11</v>
      </c>
      <c r="C233" s="18"/>
      <c r="D233" s="19">
        <v>1</v>
      </c>
      <c r="E233" s="19">
        <v>0</v>
      </c>
      <c r="F233" s="19">
        <v>19</v>
      </c>
      <c r="G233" s="20"/>
      <c r="H233" s="21">
        <v>4.0866366979975477E-2</v>
      </c>
      <c r="I233" s="21">
        <v>0</v>
      </c>
      <c r="J233" s="21">
        <v>0.78092889436909163</v>
      </c>
      <c r="K233" s="22"/>
    </row>
    <row r="234" spans="1:11" s="23" customFormat="1" ht="13.5" customHeight="1" outlineLevel="3" x14ac:dyDescent="0.25">
      <c r="B234" s="24" t="s">
        <v>12</v>
      </c>
      <c r="C234" s="25"/>
      <c r="D234" s="26">
        <v>1</v>
      </c>
      <c r="E234" s="26">
        <v>0</v>
      </c>
      <c r="F234" s="26">
        <v>19</v>
      </c>
      <c r="G234" s="27"/>
      <c r="H234" s="28">
        <v>4.0866366979975477E-2</v>
      </c>
      <c r="I234" s="28">
        <v>0</v>
      </c>
      <c r="J234" s="28">
        <v>0.78092889436909163</v>
      </c>
      <c r="K234" s="29"/>
    </row>
    <row r="235" spans="1:11" s="23" customFormat="1" ht="12.75" customHeight="1" outlineLevel="4" x14ac:dyDescent="0.25">
      <c r="B235" s="17" t="s">
        <v>13</v>
      </c>
      <c r="C235" s="49"/>
      <c r="D235" s="19">
        <v>102</v>
      </c>
      <c r="E235" s="19">
        <v>109</v>
      </c>
      <c r="F235" s="19">
        <v>95</v>
      </c>
      <c r="G235" s="20"/>
      <c r="H235" s="21">
        <v>4.1683694319574993</v>
      </c>
      <c r="I235" s="21">
        <v>4.4507962433646391</v>
      </c>
      <c r="J235" s="21">
        <v>3.904644471845458</v>
      </c>
      <c r="K235" s="22"/>
    </row>
    <row r="236" spans="1:11" s="3" customFormat="1" ht="13.5" customHeight="1" outlineLevel="3" x14ac:dyDescent="0.25">
      <c r="B236" s="24" t="s">
        <v>14</v>
      </c>
      <c r="C236" s="25"/>
      <c r="D236" s="26">
        <v>102</v>
      </c>
      <c r="E236" s="26">
        <v>109</v>
      </c>
      <c r="F236" s="26">
        <v>95</v>
      </c>
      <c r="G236" s="27"/>
      <c r="H236" s="28">
        <v>4.1683694319574993</v>
      </c>
      <c r="I236" s="28">
        <v>4.4507962433646391</v>
      </c>
      <c r="J236" s="28">
        <v>3.904644471845458</v>
      </c>
      <c r="K236" s="29"/>
    </row>
    <row r="237" spans="1:11" s="3" customFormat="1" ht="17.25" customHeight="1" outlineLevel="2" x14ac:dyDescent="0.25">
      <c r="B237" s="30" t="s">
        <v>15</v>
      </c>
      <c r="C237" s="31"/>
      <c r="D237" s="32">
        <v>103</v>
      </c>
      <c r="E237" s="32">
        <v>109</v>
      </c>
      <c r="F237" s="32">
        <v>114</v>
      </c>
      <c r="G237" s="33"/>
      <c r="H237" s="34">
        <v>4.2092357989374749</v>
      </c>
      <c r="I237" s="34">
        <v>4.4507962433646391</v>
      </c>
      <c r="J237" s="34">
        <v>4.68557336621455</v>
      </c>
      <c r="K237" s="35"/>
    </row>
    <row r="238" spans="1:11" s="3" customFormat="1" ht="12.75" customHeight="1" outlineLevel="4" x14ac:dyDescent="0.25">
      <c r="B238" s="17" t="s">
        <v>10</v>
      </c>
      <c r="C238" s="18"/>
      <c r="D238" s="19">
        <v>8</v>
      </c>
      <c r="E238" s="19">
        <v>0</v>
      </c>
      <c r="F238" s="19">
        <v>2</v>
      </c>
      <c r="G238" s="20"/>
      <c r="H238" s="21">
        <v>0.32693093583980382</v>
      </c>
      <c r="I238" s="21">
        <v>0</v>
      </c>
      <c r="J238" s="21">
        <v>8.2203041512535963E-2</v>
      </c>
      <c r="K238" s="22"/>
    </row>
    <row r="239" spans="1:11" s="3" customFormat="1" ht="12.75" customHeight="1" outlineLevel="4" x14ac:dyDescent="0.25">
      <c r="B239" s="17" t="s">
        <v>11</v>
      </c>
      <c r="C239" s="18"/>
      <c r="D239" s="19">
        <v>3</v>
      </c>
      <c r="E239" s="19">
        <v>2</v>
      </c>
      <c r="F239" s="19">
        <v>3</v>
      </c>
      <c r="G239" s="20"/>
      <c r="H239" s="21">
        <v>0.12259910093992644</v>
      </c>
      <c r="I239" s="21">
        <v>8.1665986116782358E-2</v>
      </c>
      <c r="J239" s="21">
        <v>0.12330456226880394</v>
      </c>
      <c r="K239" s="22"/>
    </row>
    <row r="240" spans="1:11" s="3" customFormat="1" ht="13.5" customHeight="1" outlineLevel="3" x14ac:dyDescent="0.25">
      <c r="B240" s="24" t="s">
        <v>12</v>
      </c>
      <c r="C240" s="25"/>
      <c r="D240" s="26">
        <v>11</v>
      </c>
      <c r="E240" s="26">
        <v>2</v>
      </c>
      <c r="F240" s="26">
        <v>5</v>
      </c>
      <c r="G240" s="27"/>
      <c r="H240" s="28">
        <v>0.4495300367797303</v>
      </c>
      <c r="I240" s="28">
        <v>8.1665986116782358E-2</v>
      </c>
      <c r="J240" s="28">
        <v>0.20550760378133989</v>
      </c>
      <c r="K240" s="29"/>
    </row>
    <row r="241" spans="1:11" s="23" customFormat="1" ht="12.75" customHeight="1" outlineLevel="4" x14ac:dyDescent="0.25">
      <c r="B241" s="17" t="s">
        <v>13</v>
      </c>
      <c r="C241" s="49"/>
      <c r="D241" s="19">
        <v>51</v>
      </c>
      <c r="E241" s="19">
        <v>55</v>
      </c>
      <c r="F241" s="19">
        <v>49</v>
      </c>
      <c r="G241" s="20"/>
      <c r="H241" s="21">
        <v>2.0841847159787497</v>
      </c>
      <c r="I241" s="21">
        <v>2.2458146182115146</v>
      </c>
      <c r="J241" s="21">
        <v>2.013974517057131</v>
      </c>
      <c r="K241" s="22"/>
    </row>
    <row r="242" spans="1:11" s="3" customFormat="1" ht="13.5" customHeight="1" outlineLevel="3" x14ac:dyDescent="0.25">
      <c r="B242" s="24" t="s">
        <v>14</v>
      </c>
      <c r="C242" s="25"/>
      <c r="D242" s="26">
        <v>51</v>
      </c>
      <c r="E242" s="26">
        <v>55</v>
      </c>
      <c r="F242" s="26">
        <v>49</v>
      </c>
      <c r="G242" s="27"/>
      <c r="H242" s="28">
        <v>2.0841847159787497</v>
      </c>
      <c r="I242" s="28">
        <v>2.2458146182115146</v>
      </c>
      <c r="J242" s="28">
        <v>2.013974517057131</v>
      </c>
      <c r="K242" s="29"/>
    </row>
    <row r="243" spans="1:11" s="3" customFormat="1" ht="17.25" customHeight="1" outlineLevel="2" x14ac:dyDescent="0.25">
      <c r="B243" s="30" t="s">
        <v>17</v>
      </c>
      <c r="C243" s="31"/>
      <c r="D243" s="32">
        <v>62</v>
      </c>
      <c r="E243" s="32">
        <v>57</v>
      </c>
      <c r="F243" s="32">
        <v>54</v>
      </c>
      <c r="G243" s="33"/>
      <c r="H243" s="34">
        <v>2.5337147527584798</v>
      </c>
      <c r="I243" s="34">
        <v>2.3274806043282972</v>
      </c>
      <c r="J243" s="34">
        <v>2.219482120838471</v>
      </c>
      <c r="K243" s="35"/>
    </row>
    <row r="244" spans="1:11" s="3" customFormat="1" ht="18" customHeight="1" outlineLevel="1" x14ac:dyDescent="0.25">
      <c r="A244" s="36"/>
      <c r="B244" s="37" t="s">
        <v>6</v>
      </c>
      <c r="C244" s="38"/>
      <c r="D244" s="39">
        <v>41</v>
      </c>
      <c r="E244" s="39">
        <v>52</v>
      </c>
      <c r="F244" s="39">
        <v>60</v>
      </c>
      <c r="G244" s="33"/>
      <c r="H244" s="40">
        <v>1.6755210461789947</v>
      </c>
      <c r="I244" s="40">
        <v>2.1233156390363415</v>
      </c>
      <c r="J244" s="40">
        <v>2.466091245376079</v>
      </c>
      <c r="K244" s="41"/>
    </row>
    <row r="245" spans="1:11" s="48" customFormat="1" ht="2.25" customHeight="1" outlineLevel="1" x14ac:dyDescent="0.25">
      <c r="A245" s="42"/>
      <c r="B245" s="43"/>
      <c r="C245" s="44"/>
      <c r="D245" s="45"/>
      <c r="E245" s="45"/>
      <c r="F245" s="45"/>
      <c r="G245" s="45"/>
      <c r="H245" s="46"/>
      <c r="I245" s="46"/>
      <c r="J245" s="46"/>
      <c r="K245" s="47"/>
    </row>
    <row r="246" spans="1:11" s="3" customFormat="1" ht="12.75" customHeight="1" outlineLevel="4" x14ac:dyDescent="0.25">
      <c r="B246" s="17" t="s">
        <v>10</v>
      </c>
      <c r="C246" s="18"/>
      <c r="D246" s="19">
        <v>0</v>
      </c>
      <c r="E246" s="19">
        <v>0</v>
      </c>
      <c r="F246" s="19">
        <v>0</v>
      </c>
      <c r="G246" s="20"/>
      <c r="H246" s="21">
        <v>0</v>
      </c>
      <c r="I246" s="21">
        <v>0</v>
      </c>
      <c r="J246" s="21">
        <v>0</v>
      </c>
      <c r="K246" s="22"/>
    </row>
    <row r="247" spans="1:11" s="3" customFormat="1" ht="12.75" customHeight="1" outlineLevel="4" x14ac:dyDescent="0.25">
      <c r="B247" s="17" t="s">
        <v>11</v>
      </c>
      <c r="C247" s="18"/>
      <c r="D247" s="19">
        <v>0</v>
      </c>
      <c r="E247" s="19">
        <v>0</v>
      </c>
      <c r="F247" s="19">
        <v>0</v>
      </c>
      <c r="G247" s="20"/>
      <c r="H247" s="21">
        <v>0</v>
      </c>
      <c r="I247" s="21">
        <v>0</v>
      </c>
      <c r="J247" s="21">
        <v>0</v>
      </c>
      <c r="K247" s="22"/>
    </row>
    <row r="248" spans="1:11" s="23" customFormat="1" ht="13.5" customHeight="1" outlineLevel="3" x14ac:dyDescent="0.25">
      <c r="B248" s="24" t="s">
        <v>12</v>
      </c>
      <c r="C248" s="25"/>
      <c r="D248" s="26">
        <v>0</v>
      </c>
      <c r="E248" s="26">
        <v>0</v>
      </c>
      <c r="F248" s="26">
        <v>0</v>
      </c>
      <c r="G248" s="27"/>
      <c r="H248" s="28">
        <v>0</v>
      </c>
      <c r="I248" s="28">
        <v>0</v>
      </c>
      <c r="J248" s="28">
        <v>0</v>
      </c>
      <c r="K248" s="29"/>
    </row>
    <row r="249" spans="1:11" s="23" customFormat="1" ht="12.75" customHeight="1" outlineLevel="4" x14ac:dyDescent="0.25">
      <c r="B249" s="17" t="s">
        <v>13</v>
      </c>
      <c r="C249" s="49"/>
      <c r="D249" s="19">
        <v>0</v>
      </c>
      <c r="E249" s="19">
        <v>0</v>
      </c>
      <c r="F249" s="19">
        <v>0</v>
      </c>
      <c r="G249" s="20"/>
      <c r="H249" s="21">
        <v>0</v>
      </c>
      <c r="I249" s="21">
        <v>0</v>
      </c>
      <c r="J249" s="21">
        <v>0</v>
      </c>
      <c r="K249" s="22"/>
    </row>
    <row r="250" spans="1:11" s="3" customFormat="1" ht="13.5" customHeight="1" outlineLevel="3" x14ac:dyDescent="0.25">
      <c r="B250" s="24" t="s">
        <v>14</v>
      </c>
      <c r="C250" s="25"/>
      <c r="D250" s="26">
        <v>0</v>
      </c>
      <c r="E250" s="26">
        <v>0</v>
      </c>
      <c r="F250" s="26">
        <v>0</v>
      </c>
      <c r="G250" s="27"/>
      <c r="H250" s="28">
        <v>0</v>
      </c>
      <c r="I250" s="28">
        <v>0</v>
      </c>
      <c r="J250" s="28">
        <v>0</v>
      </c>
      <c r="K250" s="29"/>
    </row>
    <row r="251" spans="1:11" s="3" customFormat="1" ht="17.25" customHeight="1" outlineLevel="2" x14ac:dyDescent="0.25">
      <c r="B251" s="30" t="s">
        <v>15</v>
      </c>
      <c r="C251" s="31"/>
      <c r="D251" s="32">
        <v>0</v>
      </c>
      <c r="E251" s="32">
        <v>0</v>
      </c>
      <c r="F251" s="32">
        <v>0</v>
      </c>
      <c r="G251" s="33"/>
      <c r="H251" s="34">
        <v>0</v>
      </c>
      <c r="I251" s="34">
        <v>0</v>
      </c>
      <c r="J251" s="34">
        <v>0</v>
      </c>
      <c r="K251" s="35"/>
    </row>
    <row r="252" spans="1:11" s="3" customFormat="1" ht="12.75" customHeight="1" outlineLevel="4" x14ac:dyDescent="0.25">
      <c r="B252" s="17" t="s">
        <v>10</v>
      </c>
      <c r="C252" s="18"/>
      <c r="D252" s="19">
        <v>0</v>
      </c>
      <c r="E252" s="19">
        <v>0</v>
      </c>
      <c r="F252" s="19">
        <v>0</v>
      </c>
      <c r="G252" s="20"/>
      <c r="H252" s="21">
        <v>0</v>
      </c>
      <c r="I252" s="21">
        <v>0</v>
      </c>
      <c r="J252" s="21">
        <v>0</v>
      </c>
      <c r="K252" s="22"/>
    </row>
    <row r="253" spans="1:11" s="3" customFormat="1" ht="12.75" customHeight="1" outlineLevel="4" x14ac:dyDescent="0.25">
      <c r="B253" s="17" t="s">
        <v>11</v>
      </c>
      <c r="C253" s="18"/>
      <c r="D253" s="19">
        <v>0</v>
      </c>
      <c r="E253" s="19">
        <v>1</v>
      </c>
      <c r="F253" s="19">
        <v>0</v>
      </c>
      <c r="G253" s="20"/>
      <c r="H253" s="21">
        <v>0</v>
      </c>
      <c r="I253" s="21">
        <v>1.6129032258064515</v>
      </c>
      <c r="J253" s="21">
        <v>0</v>
      </c>
      <c r="K253" s="22"/>
    </row>
    <row r="254" spans="1:11" s="3" customFormat="1" ht="13.5" customHeight="1" outlineLevel="3" x14ac:dyDescent="0.25">
      <c r="B254" s="24" t="s">
        <v>12</v>
      </c>
      <c r="C254" s="25"/>
      <c r="D254" s="26">
        <v>0</v>
      </c>
      <c r="E254" s="26">
        <v>1</v>
      </c>
      <c r="F254" s="26">
        <v>0</v>
      </c>
      <c r="G254" s="27"/>
      <c r="H254" s="28">
        <v>0</v>
      </c>
      <c r="I254" s="28">
        <v>1.6129032258064515</v>
      </c>
      <c r="J254" s="28">
        <v>0</v>
      </c>
      <c r="K254" s="29"/>
    </row>
    <row r="255" spans="1:11" s="23" customFormat="1" ht="12.75" customHeight="1" outlineLevel="4" x14ac:dyDescent="0.25">
      <c r="B255" s="17" t="s">
        <v>13</v>
      </c>
      <c r="C255" s="49"/>
      <c r="D255" s="19">
        <v>0</v>
      </c>
      <c r="E255" s="19">
        <v>5</v>
      </c>
      <c r="F255" s="19">
        <v>3</v>
      </c>
      <c r="G255" s="20"/>
      <c r="H255" s="21">
        <v>0</v>
      </c>
      <c r="I255" s="21">
        <v>8.064516129032258</v>
      </c>
      <c r="J255" s="21">
        <v>5.0847457627118651</v>
      </c>
      <c r="K255" s="22"/>
    </row>
    <row r="256" spans="1:11" s="3" customFormat="1" ht="13.5" customHeight="1" outlineLevel="3" x14ac:dyDescent="0.25">
      <c r="B256" s="24" t="s">
        <v>14</v>
      </c>
      <c r="C256" s="25"/>
      <c r="D256" s="26">
        <v>0</v>
      </c>
      <c r="E256" s="26">
        <v>5</v>
      </c>
      <c r="F256" s="26">
        <v>3</v>
      </c>
      <c r="G256" s="27"/>
      <c r="H256" s="28">
        <v>0</v>
      </c>
      <c r="I256" s="28">
        <v>8.064516129032258</v>
      </c>
      <c r="J256" s="28">
        <v>5.0847457627118651</v>
      </c>
      <c r="K256" s="29"/>
    </row>
    <row r="257" spans="1:11" s="3" customFormat="1" ht="17.25" customHeight="1" outlineLevel="2" x14ac:dyDescent="0.25">
      <c r="B257" s="30" t="s">
        <v>17</v>
      </c>
      <c r="C257" s="31"/>
      <c r="D257" s="32">
        <v>0</v>
      </c>
      <c r="E257" s="32">
        <v>6</v>
      </c>
      <c r="F257" s="32">
        <v>3</v>
      </c>
      <c r="G257" s="33"/>
      <c r="H257" s="34">
        <v>0</v>
      </c>
      <c r="I257" s="34">
        <v>9.67741935483871</v>
      </c>
      <c r="J257" s="34">
        <v>5.0847457627118651</v>
      </c>
      <c r="K257" s="35"/>
    </row>
    <row r="258" spans="1:11" s="3" customFormat="1" ht="18" customHeight="1" outlineLevel="1" x14ac:dyDescent="0.25">
      <c r="A258" s="36"/>
      <c r="B258" s="37" t="s">
        <v>41</v>
      </c>
      <c r="C258" s="38"/>
      <c r="D258" s="39">
        <v>0</v>
      </c>
      <c r="E258" s="39">
        <v>-6</v>
      </c>
      <c r="F258" s="39">
        <v>-3</v>
      </c>
      <c r="G258" s="33"/>
      <c r="H258" s="40">
        <v>0</v>
      </c>
      <c r="I258" s="40">
        <v>-9.67741935483871</v>
      </c>
      <c r="J258" s="40">
        <v>-5.0847457627118651</v>
      </c>
      <c r="K258" s="41"/>
    </row>
    <row r="259" spans="1:11" s="48" customFormat="1" ht="2.25" customHeight="1" outlineLevel="1" x14ac:dyDescent="0.25">
      <c r="A259" s="42"/>
      <c r="B259" s="43"/>
      <c r="C259" s="44"/>
      <c r="D259" s="45"/>
      <c r="E259" s="45"/>
      <c r="F259" s="45"/>
      <c r="G259" s="45"/>
      <c r="H259" s="46"/>
      <c r="I259" s="46"/>
      <c r="J259" s="46"/>
      <c r="K259" s="47"/>
    </row>
    <row r="260" spans="1:11" s="3" customFormat="1" ht="12.75" customHeight="1" outlineLevel="4" x14ac:dyDescent="0.25">
      <c r="B260" s="17" t="s">
        <v>10</v>
      </c>
      <c r="C260" s="18"/>
      <c r="D260" s="19">
        <v>20</v>
      </c>
      <c r="E260" s="19">
        <v>1</v>
      </c>
      <c r="F260" s="19">
        <v>4</v>
      </c>
      <c r="G260" s="20"/>
      <c r="H260" s="21">
        <v>0.20447806972702176</v>
      </c>
      <c r="I260" s="21">
        <v>2.0433183489987738E-2</v>
      </c>
      <c r="J260" s="21">
        <v>7.7775617343962669E-2</v>
      </c>
      <c r="K260" s="22"/>
    </row>
    <row r="261" spans="1:11" s="3" customFormat="1" ht="12.75" customHeight="1" outlineLevel="4" x14ac:dyDescent="0.25">
      <c r="B261" s="17" t="s">
        <v>11</v>
      </c>
      <c r="C261" s="18"/>
      <c r="D261" s="19">
        <v>2</v>
      </c>
      <c r="E261" s="19">
        <v>1</v>
      </c>
      <c r="F261" s="19">
        <v>3</v>
      </c>
      <c r="G261" s="20"/>
      <c r="H261" s="21">
        <v>2.0447806972702178E-2</v>
      </c>
      <c r="I261" s="21">
        <v>2.0433183489987738E-2</v>
      </c>
      <c r="J261" s="21">
        <v>5.8331713007971998E-2</v>
      </c>
      <c r="K261" s="22"/>
    </row>
    <row r="262" spans="1:11" s="23" customFormat="1" ht="13.5" customHeight="1" outlineLevel="3" x14ac:dyDescent="0.25">
      <c r="B262" s="24" t="s">
        <v>12</v>
      </c>
      <c r="C262" s="25"/>
      <c r="D262" s="26">
        <v>22</v>
      </c>
      <c r="E262" s="26">
        <v>2</v>
      </c>
      <c r="F262" s="26">
        <v>7</v>
      </c>
      <c r="G262" s="27"/>
      <c r="H262" s="28">
        <v>0.22492587669972397</v>
      </c>
      <c r="I262" s="28">
        <v>4.0866366979975477E-2</v>
      </c>
      <c r="J262" s="28">
        <v>0.13610733035193467</v>
      </c>
      <c r="K262" s="29"/>
    </row>
    <row r="263" spans="1:11" s="23" customFormat="1" ht="12.75" customHeight="1" outlineLevel="4" x14ac:dyDescent="0.25">
      <c r="B263" s="17" t="s">
        <v>13</v>
      </c>
      <c r="C263" s="49"/>
      <c r="D263" s="19">
        <v>22</v>
      </c>
      <c r="E263" s="19">
        <v>16</v>
      </c>
      <c r="F263" s="19">
        <v>15</v>
      </c>
      <c r="G263" s="20"/>
      <c r="H263" s="21">
        <v>0.22492587669972397</v>
      </c>
      <c r="I263" s="21">
        <v>0.32693093583980382</v>
      </c>
      <c r="J263" s="21">
        <v>0.29165856503986004</v>
      </c>
      <c r="K263" s="22"/>
    </row>
    <row r="264" spans="1:11" s="3" customFormat="1" ht="13.5" customHeight="1" outlineLevel="3" x14ac:dyDescent="0.25">
      <c r="B264" s="24" t="s">
        <v>14</v>
      </c>
      <c r="C264" s="25"/>
      <c r="D264" s="26">
        <v>22</v>
      </c>
      <c r="E264" s="26">
        <v>16</v>
      </c>
      <c r="F264" s="26">
        <v>15</v>
      </c>
      <c r="G264" s="27"/>
      <c r="H264" s="28">
        <v>0.22492587669972397</v>
      </c>
      <c r="I264" s="28">
        <v>0.32693093583980382</v>
      </c>
      <c r="J264" s="28">
        <v>0.29165856503986004</v>
      </c>
      <c r="K264" s="29"/>
    </row>
    <row r="265" spans="1:11" s="3" customFormat="1" ht="17.25" customHeight="1" outlineLevel="2" x14ac:dyDescent="0.25">
      <c r="B265" s="30" t="s">
        <v>15</v>
      </c>
      <c r="C265" s="31"/>
      <c r="D265" s="32">
        <v>44</v>
      </c>
      <c r="E265" s="32">
        <v>18</v>
      </c>
      <c r="F265" s="32">
        <v>22</v>
      </c>
      <c r="G265" s="33"/>
      <c r="H265" s="34">
        <v>0.44985175339944794</v>
      </c>
      <c r="I265" s="34">
        <v>0.36779730281977935</v>
      </c>
      <c r="J265" s="34">
        <v>0.42776589539179466</v>
      </c>
      <c r="K265" s="35"/>
    </row>
    <row r="266" spans="1:11" s="3" customFormat="1" ht="12.75" customHeight="1" outlineLevel="4" x14ac:dyDescent="0.25">
      <c r="B266" s="17" t="s">
        <v>10</v>
      </c>
      <c r="C266" s="18"/>
      <c r="D266" s="19">
        <v>21</v>
      </c>
      <c r="E266" s="19">
        <v>5</v>
      </c>
      <c r="F266" s="19">
        <v>8</v>
      </c>
      <c r="G266" s="20"/>
      <c r="H266" s="21">
        <v>0.21470197321337287</v>
      </c>
      <c r="I266" s="21">
        <v>0.10216591744993871</v>
      </c>
      <c r="J266" s="21">
        <v>0.15555123468792534</v>
      </c>
      <c r="K266" s="22"/>
    </row>
    <row r="267" spans="1:11" s="3" customFormat="1" ht="12.75" customHeight="1" outlineLevel="4" x14ac:dyDescent="0.25">
      <c r="B267" s="17" t="s">
        <v>11</v>
      </c>
      <c r="C267" s="18"/>
      <c r="D267" s="19">
        <v>10</v>
      </c>
      <c r="E267" s="19">
        <v>4681</v>
      </c>
      <c r="F267" s="19">
        <v>18</v>
      </c>
      <c r="G267" s="20"/>
      <c r="H267" s="21">
        <v>0.10223903486351088</v>
      </c>
      <c r="I267" s="21">
        <v>95.647731916632623</v>
      </c>
      <c r="J267" s="21">
        <v>0.349990278047832</v>
      </c>
      <c r="K267" s="22"/>
    </row>
    <row r="268" spans="1:11" s="3" customFormat="1" ht="13.5" customHeight="1" outlineLevel="3" x14ac:dyDescent="0.25">
      <c r="B268" s="24" t="s">
        <v>12</v>
      </c>
      <c r="C268" s="25"/>
      <c r="D268" s="26">
        <v>31</v>
      </c>
      <c r="E268" s="26">
        <v>4686</v>
      </c>
      <c r="F268" s="26">
        <v>26</v>
      </c>
      <c r="G268" s="27"/>
      <c r="H268" s="28">
        <v>0.31694100807688375</v>
      </c>
      <c r="I268" s="28">
        <v>95.74989783408256</v>
      </c>
      <c r="J268" s="28">
        <v>0.50554151273575731</v>
      </c>
      <c r="K268" s="29"/>
    </row>
    <row r="269" spans="1:11" s="23" customFormat="1" ht="12.75" customHeight="1" outlineLevel="4" x14ac:dyDescent="0.25">
      <c r="B269" s="17" t="s">
        <v>13</v>
      </c>
      <c r="C269" s="49"/>
      <c r="D269" s="19">
        <v>79</v>
      </c>
      <c r="E269" s="19">
        <v>24</v>
      </c>
      <c r="F269" s="19">
        <v>19</v>
      </c>
      <c r="G269" s="20"/>
      <c r="H269" s="21">
        <v>0.80768837542173599</v>
      </c>
      <c r="I269" s="21">
        <v>0.49039640375970578</v>
      </c>
      <c r="J269" s="21">
        <v>0.36943418238382264</v>
      </c>
      <c r="K269" s="22"/>
    </row>
    <row r="270" spans="1:11" s="3" customFormat="1" ht="13.5" customHeight="1" outlineLevel="3" x14ac:dyDescent="0.25">
      <c r="B270" s="24" t="s">
        <v>14</v>
      </c>
      <c r="C270" s="25"/>
      <c r="D270" s="26">
        <v>79</v>
      </c>
      <c r="E270" s="26">
        <v>24</v>
      </c>
      <c r="F270" s="26">
        <v>19</v>
      </c>
      <c r="G270" s="27"/>
      <c r="H270" s="28">
        <v>0.80768837542173599</v>
      </c>
      <c r="I270" s="28">
        <v>0.49039640375970578</v>
      </c>
      <c r="J270" s="28">
        <v>0.36943418238382264</v>
      </c>
      <c r="K270" s="29"/>
    </row>
    <row r="271" spans="1:11" s="3" customFormat="1" ht="17.25" customHeight="1" outlineLevel="2" x14ac:dyDescent="0.25">
      <c r="B271" s="30" t="s">
        <v>17</v>
      </c>
      <c r="C271" s="31"/>
      <c r="D271" s="32">
        <v>110</v>
      </c>
      <c r="E271" s="32">
        <v>4710</v>
      </c>
      <c r="F271" s="32">
        <v>45</v>
      </c>
      <c r="G271" s="33"/>
      <c r="H271" s="34">
        <v>1.1246293834986199</v>
      </c>
      <c r="I271" s="34">
        <v>96.240294237842264</v>
      </c>
      <c r="J271" s="34">
        <v>0.87497569511957995</v>
      </c>
      <c r="K271" s="35"/>
    </row>
    <row r="272" spans="1:11" s="3" customFormat="1" ht="18" customHeight="1" outlineLevel="1" x14ac:dyDescent="0.25">
      <c r="A272" s="36"/>
      <c r="B272" s="37" t="s">
        <v>26</v>
      </c>
      <c r="C272" s="38"/>
      <c r="D272" s="39">
        <v>-66</v>
      </c>
      <c r="E272" s="39">
        <v>-4692</v>
      </c>
      <c r="F272" s="39">
        <v>-23</v>
      </c>
      <c r="G272" s="33"/>
      <c r="H272" s="40">
        <v>-0.67477763009917191</v>
      </c>
      <c r="I272" s="40">
        <v>-95.872496935022482</v>
      </c>
      <c r="J272" s="40">
        <v>-0.44720979972778535</v>
      </c>
      <c r="K272" s="41"/>
    </row>
    <row r="273" spans="1:11" s="48" customFormat="1" ht="2.25" customHeight="1" outlineLevel="1" x14ac:dyDescent="0.25">
      <c r="A273" s="42"/>
      <c r="B273" s="43"/>
      <c r="C273" s="44"/>
      <c r="D273" s="45"/>
      <c r="E273" s="45"/>
      <c r="F273" s="45"/>
      <c r="G273" s="45"/>
      <c r="H273" s="46"/>
      <c r="I273" s="46"/>
      <c r="J273" s="46"/>
      <c r="K273" s="47"/>
    </row>
    <row r="274" spans="1:11" s="3" customFormat="1" ht="12.75" customHeight="1" outlineLevel="4" x14ac:dyDescent="0.25">
      <c r="B274" s="17" t="s">
        <v>10</v>
      </c>
      <c r="C274" s="18"/>
      <c r="D274" s="19">
        <v>132</v>
      </c>
      <c r="E274" s="19">
        <v>680</v>
      </c>
      <c r="F274" s="19">
        <v>5</v>
      </c>
      <c r="G274" s="20"/>
      <c r="H274" s="21">
        <v>0.44673074319750916</v>
      </c>
      <c r="I274" s="21">
        <v>2.2042853901260981</v>
      </c>
      <c r="J274" s="21">
        <v>1.6056003339648697E-2</v>
      </c>
      <c r="K274" s="22"/>
    </row>
    <row r="275" spans="1:11" s="3" customFormat="1" ht="12.75" customHeight="1" outlineLevel="4" x14ac:dyDescent="0.25">
      <c r="B275" s="17" t="s">
        <v>11</v>
      </c>
      <c r="C275" s="18"/>
      <c r="D275" s="19">
        <v>0</v>
      </c>
      <c r="E275" s="19">
        <v>18</v>
      </c>
      <c r="F275" s="19">
        <v>304</v>
      </c>
      <c r="G275" s="20"/>
      <c r="H275" s="21">
        <v>0</v>
      </c>
      <c r="I275" s="21">
        <v>5.8348730915102599E-2</v>
      </c>
      <c r="J275" s="21">
        <v>0.97620500305064062</v>
      </c>
      <c r="K275" s="22"/>
    </row>
    <row r="276" spans="1:11" s="23" customFormat="1" ht="13.5" customHeight="1" outlineLevel="3" x14ac:dyDescent="0.25">
      <c r="B276" s="24" t="s">
        <v>12</v>
      </c>
      <c r="C276" s="25"/>
      <c r="D276" s="26">
        <v>132</v>
      </c>
      <c r="E276" s="26">
        <v>698</v>
      </c>
      <c r="F276" s="26">
        <v>309</v>
      </c>
      <c r="G276" s="27"/>
      <c r="H276" s="28">
        <v>0.44673074319750916</v>
      </c>
      <c r="I276" s="28">
        <v>2.2626341210412009</v>
      </c>
      <c r="J276" s="28">
        <v>0.99226100639028936</v>
      </c>
      <c r="K276" s="29"/>
    </row>
    <row r="277" spans="1:11" s="23" customFormat="1" ht="12.75" customHeight="1" outlineLevel="4" x14ac:dyDescent="0.25">
      <c r="B277" s="17" t="s">
        <v>13</v>
      </c>
      <c r="C277" s="49"/>
      <c r="D277" s="19">
        <v>625</v>
      </c>
      <c r="E277" s="19">
        <v>695</v>
      </c>
      <c r="F277" s="19">
        <v>648</v>
      </c>
      <c r="G277" s="20"/>
      <c r="H277" s="21">
        <v>2.1152023825639636</v>
      </c>
      <c r="I277" s="21">
        <v>2.2529093325553502</v>
      </c>
      <c r="J277" s="21">
        <v>2.0808580328184707</v>
      </c>
      <c r="K277" s="22"/>
    </row>
    <row r="278" spans="1:11" s="3" customFormat="1" ht="13.5" customHeight="1" outlineLevel="3" x14ac:dyDescent="0.25">
      <c r="B278" s="24" t="s">
        <v>14</v>
      </c>
      <c r="C278" s="25"/>
      <c r="D278" s="26">
        <v>625</v>
      </c>
      <c r="E278" s="26">
        <v>695</v>
      </c>
      <c r="F278" s="26">
        <v>648</v>
      </c>
      <c r="G278" s="27"/>
      <c r="H278" s="28">
        <v>2.1152023825639636</v>
      </c>
      <c r="I278" s="28">
        <v>2.2529093325553502</v>
      </c>
      <c r="J278" s="28">
        <v>2.0808580328184707</v>
      </c>
      <c r="K278" s="29"/>
    </row>
    <row r="279" spans="1:11" s="3" customFormat="1" ht="17.25" customHeight="1" outlineLevel="2" x14ac:dyDescent="0.25">
      <c r="B279" s="30" t="s">
        <v>15</v>
      </c>
      <c r="C279" s="31"/>
      <c r="D279" s="32">
        <v>757</v>
      </c>
      <c r="E279" s="32">
        <v>1393</v>
      </c>
      <c r="F279" s="32">
        <v>957</v>
      </c>
      <c r="G279" s="33"/>
      <c r="H279" s="34">
        <v>2.561933125761473</v>
      </c>
      <c r="I279" s="34">
        <v>4.5155434535965506</v>
      </c>
      <c r="J279" s="34">
        <v>3.07311903920876</v>
      </c>
      <c r="K279" s="35"/>
    </row>
    <row r="280" spans="1:11" s="3" customFormat="1" ht="12.75" customHeight="1" outlineLevel="4" x14ac:dyDescent="0.25">
      <c r="B280" s="17" t="s">
        <v>10</v>
      </c>
      <c r="C280" s="18"/>
      <c r="D280" s="19">
        <v>6</v>
      </c>
      <c r="E280" s="19">
        <v>679</v>
      </c>
      <c r="F280" s="19">
        <v>17</v>
      </c>
      <c r="G280" s="20"/>
      <c r="H280" s="21">
        <v>2.0305942872614051E-2</v>
      </c>
      <c r="I280" s="21">
        <v>2.2010437939641481</v>
      </c>
      <c r="J280" s="21">
        <v>5.4590411354805565E-2</v>
      </c>
      <c r="K280" s="22"/>
    </row>
    <row r="281" spans="1:11" s="3" customFormat="1" ht="12.75" customHeight="1" outlineLevel="4" x14ac:dyDescent="0.25">
      <c r="B281" s="17" t="s">
        <v>11</v>
      </c>
      <c r="C281" s="18"/>
      <c r="D281" s="19">
        <v>117</v>
      </c>
      <c r="E281" s="19">
        <v>12</v>
      </c>
      <c r="F281" s="19">
        <v>149</v>
      </c>
      <c r="G281" s="20"/>
      <c r="H281" s="21">
        <v>0.39596588601597399</v>
      </c>
      <c r="I281" s="21">
        <v>3.8899153943401731E-2</v>
      </c>
      <c r="J281" s="21">
        <v>0.4784688995215311</v>
      </c>
      <c r="K281" s="22"/>
    </row>
    <row r="282" spans="1:11" s="3" customFormat="1" ht="13.5" customHeight="1" outlineLevel="3" x14ac:dyDescent="0.25">
      <c r="B282" s="24" t="s">
        <v>12</v>
      </c>
      <c r="C282" s="25"/>
      <c r="D282" s="26">
        <v>123</v>
      </c>
      <c r="E282" s="26">
        <v>691</v>
      </c>
      <c r="F282" s="26">
        <v>166</v>
      </c>
      <c r="G282" s="27"/>
      <c r="H282" s="28">
        <v>0.41627182888858805</v>
      </c>
      <c r="I282" s="28">
        <v>2.2399429479075494</v>
      </c>
      <c r="J282" s="28">
        <v>0.53305931087633673</v>
      </c>
      <c r="K282" s="29"/>
    </row>
    <row r="283" spans="1:11" s="23" customFormat="1" ht="12.75" customHeight="1" outlineLevel="4" x14ac:dyDescent="0.25">
      <c r="B283" s="17" t="s">
        <v>13</v>
      </c>
      <c r="C283" s="49"/>
      <c r="D283" s="19">
        <v>94</v>
      </c>
      <c r="E283" s="19">
        <v>81</v>
      </c>
      <c r="F283" s="19">
        <v>59</v>
      </c>
      <c r="G283" s="20"/>
      <c r="H283" s="21">
        <v>0.31812643833762017</v>
      </c>
      <c r="I283" s="21">
        <v>0.26256928911796168</v>
      </c>
      <c r="J283" s="21">
        <v>0.1894608394078546</v>
      </c>
      <c r="K283" s="22"/>
    </row>
    <row r="284" spans="1:11" s="3" customFormat="1" ht="13.5" customHeight="1" outlineLevel="3" x14ac:dyDescent="0.25">
      <c r="B284" s="24" t="s">
        <v>14</v>
      </c>
      <c r="C284" s="25"/>
      <c r="D284" s="26">
        <v>94</v>
      </c>
      <c r="E284" s="26">
        <v>81</v>
      </c>
      <c r="F284" s="26">
        <v>59</v>
      </c>
      <c r="G284" s="27"/>
      <c r="H284" s="28">
        <v>0.31812643833762017</v>
      </c>
      <c r="I284" s="28">
        <v>0.26256928911796168</v>
      </c>
      <c r="J284" s="28">
        <v>0.1894608394078546</v>
      </c>
      <c r="K284" s="29"/>
    </row>
    <row r="285" spans="1:11" s="3" customFormat="1" ht="17.25" customHeight="1" outlineLevel="2" x14ac:dyDescent="0.25">
      <c r="B285" s="30" t="s">
        <v>17</v>
      </c>
      <c r="C285" s="31"/>
      <c r="D285" s="32">
        <v>217</v>
      </c>
      <c r="E285" s="32">
        <v>772</v>
      </c>
      <c r="F285" s="32">
        <v>225</v>
      </c>
      <c r="G285" s="33"/>
      <c r="H285" s="34">
        <v>0.73439826722620816</v>
      </c>
      <c r="I285" s="34">
        <v>2.5025122370255115</v>
      </c>
      <c r="J285" s="34">
        <v>0.72252015028419125</v>
      </c>
      <c r="K285" s="35"/>
    </row>
    <row r="286" spans="1:11" s="3" customFormat="1" ht="18" customHeight="1" outlineLevel="1" x14ac:dyDescent="0.25">
      <c r="A286" s="36"/>
      <c r="B286" s="37" t="s">
        <v>32</v>
      </c>
      <c r="C286" s="38"/>
      <c r="D286" s="39">
        <v>540</v>
      </c>
      <c r="E286" s="39">
        <v>621</v>
      </c>
      <c r="F286" s="39">
        <v>732</v>
      </c>
      <c r="G286" s="33"/>
      <c r="H286" s="40">
        <v>1.8275348585352644</v>
      </c>
      <c r="I286" s="40">
        <v>2.0130312165710396</v>
      </c>
      <c r="J286" s="40">
        <v>2.3505988889245688</v>
      </c>
      <c r="K286" s="41"/>
    </row>
    <row r="287" spans="1:11" s="48" customFormat="1" ht="2.25" customHeight="1" outlineLevel="1" x14ac:dyDescent="0.25">
      <c r="A287" s="42"/>
      <c r="B287" s="43"/>
      <c r="C287" s="44"/>
      <c r="D287" s="45"/>
      <c r="E287" s="45"/>
      <c r="F287" s="45"/>
      <c r="G287" s="45"/>
      <c r="H287" s="46"/>
      <c r="I287" s="46"/>
      <c r="J287" s="46"/>
      <c r="K287" s="47"/>
    </row>
    <row r="288" spans="1:11" s="3" customFormat="1" ht="12.75" customHeight="1" outlineLevel="4" x14ac:dyDescent="0.25">
      <c r="B288" s="17" t="s">
        <v>10</v>
      </c>
      <c r="C288" s="18"/>
      <c r="D288" s="19">
        <v>1361</v>
      </c>
      <c r="E288" s="19">
        <v>424</v>
      </c>
      <c r="F288" s="19">
        <v>330</v>
      </c>
      <c r="G288" s="20"/>
      <c r="H288" s="21">
        <v>1.631914051727239</v>
      </c>
      <c r="I288" s="21">
        <v>0.48355458236394327</v>
      </c>
      <c r="J288" s="21">
        <v>0.37686290184434418</v>
      </c>
      <c r="K288" s="22"/>
    </row>
    <row r="289" spans="1:11" s="3" customFormat="1" ht="12.75" customHeight="1" outlineLevel="4" x14ac:dyDescent="0.25">
      <c r="B289" s="17" t="s">
        <v>11</v>
      </c>
      <c r="C289" s="18"/>
      <c r="D289" s="19">
        <v>132</v>
      </c>
      <c r="E289" s="19">
        <v>4889</v>
      </c>
      <c r="F289" s="19">
        <v>269</v>
      </c>
      <c r="G289" s="20"/>
      <c r="H289" s="21">
        <v>0.15827527908008487</v>
      </c>
      <c r="I289" s="21">
        <v>5.5757036631540533</v>
      </c>
      <c r="J289" s="21">
        <v>0.30720036544281393</v>
      </c>
      <c r="K289" s="22"/>
    </row>
    <row r="290" spans="1:11" s="23" customFormat="1" ht="13.5" customHeight="1" outlineLevel="3" x14ac:dyDescent="0.25">
      <c r="B290" s="24" t="s">
        <v>12</v>
      </c>
      <c r="C290" s="25"/>
      <c r="D290" s="26">
        <v>1493</v>
      </c>
      <c r="E290" s="26">
        <v>5313</v>
      </c>
      <c r="F290" s="26">
        <v>599</v>
      </c>
      <c r="G290" s="27"/>
      <c r="H290" s="28">
        <v>1.790189330807324</v>
      </c>
      <c r="I290" s="28">
        <v>6.059258245517996</v>
      </c>
      <c r="J290" s="28">
        <v>0.68406326728715816</v>
      </c>
      <c r="K290" s="29"/>
    </row>
    <row r="291" spans="1:11" s="23" customFormat="1" ht="12.75" customHeight="1" outlineLevel="4" x14ac:dyDescent="0.25">
      <c r="B291" s="17" t="s">
        <v>13</v>
      </c>
      <c r="C291" s="49"/>
      <c r="D291" s="19">
        <v>1200</v>
      </c>
      <c r="E291" s="19">
        <v>1383</v>
      </c>
      <c r="F291" s="19">
        <v>1292</v>
      </c>
      <c r="G291" s="20"/>
      <c r="H291" s="21">
        <v>1.4388661734553172</v>
      </c>
      <c r="I291" s="21">
        <v>1.5772546872861639</v>
      </c>
      <c r="J291" s="21">
        <v>1.4754753611602809</v>
      </c>
      <c r="K291" s="22"/>
    </row>
    <row r="292" spans="1:11" s="3" customFormat="1" ht="13.5" customHeight="1" outlineLevel="3" x14ac:dyDescent="0.25">
      <c r="B292" s="24" t="s">
        <v>14</v>
      </c>
      <c r="C292" s="25"/>
      <c r="D292" s="26">
        <v>1200</v>
      </c>
      <c r="E292" s="26">
        <v>1383</v>
      </c>
      <c r="F292" s="26">
        <v>1292</v>
      </c>
      <c r="G292" s="27"/>
      <c r="H292" s="28">
        <v>1.4388661734553172</v>
      </c>
      <c r="I292" s="28">
        <v>1.5772546872861639</v>
      </c>
      <c r="J292" s="28">
        <v>1.4754753611602809</v>
      </c>
      <c r="K292" s="29"/>
    </row>
    <row r="293" spans="1:11" s="3" customFormat="1" ht="17.25" customHeight="1" outlineLevel="2" x14ac:dyDescent="0.25">
      <c r="B293" s="30" t="s">
        <v>15</v>
      </c>
      <c r="C293" s="31"/>
      <c r="D293" s="32">
        <v>2693</v>
      </c>
      <c r="E293" s="32">
        <v>6696</v>
      </c>
      <c r="F293" s="32">
        <v>1891</v>
      </c>
      <c r="G293" s="33"/>
      <c r="H293" s="34">
        <v>3.2290555042626408</v>
      </c>
      <c r="I293" s="34">
        <v>7.6365129328041599</v>
      </c>
      <c r="J293" s="34">
        <v>2.1595386284474389</v>
      </c>
      <c r="K293" s="35"/>
    </row>
    <row r="294" spans="1:11" s="3" customFormat="1" ht="12.75" customHeight="1" outlineLevel="4" x14ac:dyDescent="0.25">
      <c r="B294" s="17" t="s">
        <v>10</v>
      </c>
      <c r="C294" s="18"/>
      <c r="D294" s="19">
        <v>157</v>
      </c>
      <c r="E294" s="19">
        <v>408</v>
      </c>
      <c r="F294" s="19">
        <v>417</v>
      </c>
      <c r="G294" s="20"/>
      <c r="H294" s="21">
        <v>0.18825165769373733</v>
      </c>
      <c r="I294" s="21">
        <v>0.4653072396332284</v>
      </c>
      <c r="J294" s="21">
        <v>0.4762176668760349</v>
      </c>
      <c r="K294" s="22"/>
    </row>
    <row r="295" spans="1:11" s="3" customFormat="1" ht="12.75" customHeight="1" outlineLevel="4" x14ac:dyDescent="0.25">
      <c r="B295" s="17" t="s">
        <v>11</v>
      </c>
      <c r="C295" s="18"/>
      <c r="D295" s="19">
        <v>267</v>
      </c>
      <c r="E295" s="19">
        <v>150</v>
      </c>
      <c r="F295" s="19">
        <v>144</v>
      </c>
      <c r="G295" s="20"/>
      <c r="H295" s="21">
        <v>0.32014772359380805</v>
      </c>
      <c r="I295" s="21">
        <v>0.17106883810045162</v>
      </c>
      <c r="J295" s="21">
        <v>0.16444926625935019</v>
      </c>
      <c r="K295" s="22"/>
    </row>
    <row r="296" spans="1:11" s="3" customFormat="1" ht="13.5" customHeight="1" outlineLevel="3" x14ac:dyDescent="0.25">
      <c r="B296" s="24" t="s">
        <v>12</v>
      </c>
      <c r="C296" s="25"/>
      <c r="D296" s="26">
        <v>424</v>
      </c>
      <c r="E296" s="26">
        <v>558</v>
      </c>
      <c r="F296" s="26">
        <v>561</v>
      </c>
      <c r="G296" s="27"/>
      <c r="H296" s="28">
        <v>0.50839938128754536</v>
      </c>
      <c r="I296" s="28">
        <v>0.63637607773367999</v>
      </c>
      <c r="J296" s="28">
        <v>0.64066693313538514</v>
      </c>
      <c r="K296" s="29"/>
    </row>
    <row r="297" spans="1:11" s="23" customFormat="1" ht="12.75" customHeight="1" outlineLevel="4" x14ac:dyDescent="0.25">
      <c r="B297" s="17" t="s">
        <v>13</v>
      </c>
      <c r="C297" s="49"/>
      <c r="D297" s="19">
        <v>2331</v>
      </c>
      <c r="E297" s="19">
        <v>2505</v>
      </c>
      <c r="F297" s="19">
        <v>2461</v>
      </c>
      <c r="G297" s="20"/>
      <c r="H297" s="21">
        <v>2.7949975419369539</v>
      </c>
      <c r="I297" s="21">
        <v>2.856849596277542</v>
      </c>
      <c r="J297" s="21">
        <v>2.8104836407240334</v>
      </c>
      <c r="K297" s="22"/>
    </row>
    <row r="298" spans="1:11" s="3" customFormat="1" ht="13.5" customHeight="1" outlineLevel="3" x14ac:dyDescent="0.25">
      <c r="B298" s="24" t="s">
        <v>14</v>
      </c>
      <c r="C298" s="25"/>
      <c r="D298" s="26">
        <v>2331</v>
      </c>
      <c r="E298" s="26">
        <v>2505</v>
      </c>
      <c r="F298" s="26">
        <v>2461</v>
      </c>
      <c r="G298" s="27"/>
      <c r="H298" s="28">
        <v>2.7949975419369539</v>
      </c>
      <c r="I298" s="28">
        <v>2.856849596277542</v>
      </c>
      <c r="J298" s="28">
        <v>2.8104836407240334</v>
      </c>
      <c r="K298" s="29"/>
    </row>
    <row r="299" spans="1:11" s="3" customFormat="1" ht="17.25" customHeight="1" outlineLevel="2" x14ac:dyDescent="0.25">
      <c r="B299" s="30" t="s">
        <v>17</v>
      </c>
      <c r="C299" s="31"/>
      <c r="D299" s="32">
        <v>2755</v>
      </c>
      <c r="E299" s="32">
        <v>3063</v>
      </c>
      <c r="F299" s="32">
        <v>3022</v>
      </c>
      <c r="G299" s="33"/>
      <c r="H299" s="34">
        <v>3.3033969232244988</v>
      </c>
      <c r="I299" s="34">
        <v>3.4932256740112222</v>
      </c>
      <c r="J299" s="34">
        <v>3.4511505738594193</v>
      </c>
      <c r="K299" s="35"/>
    </row>
    <row r="300" spans="1:11" s="3" customFormat="1" ht="18" customHeight="1" outlineLevel="1" x14ac:dyDescent="0.25">
      <c r="A300" s="36"/>
      <c r="B300" s="37" t="s">
        <v>18</v>
      </c>
      <c r="C300" s="38"/>
      <c r="D300" s="39">
        <v>-62</v>
      </c>
      <c r="E300" s="39">
        <v>3633</v>
      </c>
      <c r="F300" s="39">
        <v>-1131</v>
      </c>
      <c r="G300" s="33"/>
      <c r="H300" s="40">
        <v>-7.4341418961858058E-2</v>
      </c>
      <c r="I300" s="40">
        <v>4.1432872587929381</v>
      </c>
      <c r="J300" s="40">
        <v>-1.2916119454119797</v>
      </c>
      <c r="K300" s="41"/>
    </row>
    <row r="301" spans="1:11" s="48" customFormat="1" ht="2.25" customHeight="1" outlineLevel="1" x14ac:dyDescent="0.25">
      <c r="A301" s="42"/>
      <c r="B301" s="43"/>
      <c r="C301" s="44"/>
      <c r="D301" s="45"/>
      <c r="E301" s="45"/>
      <c r="F301" s="45"/>
      <c r="G301" s="45"/>
      <c r="H301" s="46"/>
      <c r="I301" s="46"/>
      <c r="J301" s="46"/>
      <c r="K301" s="47"/>
    </row>
    <row r="302" spans="1:11" s="3" customFormat="1" ht="12.75" customHeight="1" outlineLevel="4" x14ac:dyDescent="0.25">
      <c r="B302" s="17" t="s">
        <v>10</v>
      </c>
      <c r="C302" s="18"/>
      <c r="D302" s="19">
        <v>1513</v>
      </c>
      <c r="E302" s="19">
        <v>1105</v>
      </c>
      <c r="F302" s="19">
        <v>339</v>
      </c>
      <c r="G302" s="20"/>
      <c r="H302" s="21">
        <v>1.1890634455333495</v>
      </c>
      <c r="I302" s="21">
        <v>0.86357810497358456</v>
      </c>
      <c r="J302" s="21">
        <v>0.26392208459520272</v>
      </c>
      <c r="K302" s="22"/>
    </row>
    <row r="303" spans="1:11" s="3" customFormat="1" ht="12.75" customHeight="1" outlineLevel="4" x14ac:dyDescent="0.25">
      <c r="B303" s="17" t="s">
        <v>11</v>
      </c>
      <c r="C303" s="18"/>
      <c r="D303" s="19">
        <v>275</v>
      </c>
      <c r="E303" s="19">
        <v>5051</v>
      </c>
      <c r="F303" s="19">
        <v>666</v>
      </c>
      <c r="G303" s="20"/>
      <c r="H303" s="21">
        <v>0.21612190847433649</v>
      </c>
      <c r="I303" s="21">
        <v>3.9474506861733718</v>
      </c>
      <c r="J303" s="21">
        <v>0.51850179451446898</v>
      </c>
      <c r="K303" s="22"/>
    </row>
    <row r="304" spans="1:11" s="23" customFormat="1" ht="13.5" customHeight="1" outlineLevel="3" x14ac:dyDescent="0.25">
      <c r="B304" s="24" t="s">
        <v>12</v>
      </c>
      <c r="C304" s="25"/>
      <c r="D304" s="26">
        <v>1788</v>
      </c>
      <c r="E304" s="26">
        <v>6156</v>
      </c>
      <c r="F304" s="26">
        <v>1005</v>
      </c>
      <c r="G304" s="27"/>
      <c r="H304" s="28">
        <v>1.4051853540076862</v>
      </c>
      <c r="I304" s="28">
        <v>4.8110287911469571</v>
      </c>
      <c r="J304" s="28">
        <v>0.7824238791096717</v>
      </c>
      <c r="K304" s="29"/>
    </row>
    <row r="305" spans="1:11" s="23" customFormat="1" ht="12.75" customHeight="1" outlineLevel="4" x14ac:dyDescent="0.25">
      <c r="B305" s="17" t="s">
        <v>13</v>
      </c>
      <c r="C305" s="49"/>
      <c r="D305" s="19">
        <v>3402</v>
      </c>
      <c r="E305" s="19">
        <v>3623</v>
      </c>
      <c r="F305" s="19">
        <v>3530</v>
      </c>
      <c r="G305" s="20"/>
      <c r="H305" s="21">
        <v>2.6736244822897919</v>
      </c>
      <c r="I305" s="21">
        <v>2.831442058207509</v>
      </c>
      <c r="J305" s="21">
        <v>2.7482152171712846</v>
      </c>
      <c r="K305" s="22"/>
    </row>
    <row r="306" spans="1:11" s="3" customFormat="1" ht="13.5" customHeight="1" outlineLevel="3" x14ac:dyDescent="0.25">
      <c r="B306" s="24" t="s">
        <v>14</v>
      </c>
      <c r="C306" s="25"/>
      <c r="D306" s="26">
        <v>3402</v>
      </c>
      <c r="E306" s="26">
        <v>3623</v>
      </c>
      <c r="F306" s="26">
        <v>3530</v>
      </c>
      <c r="G306" s="27"/>
      <c r="H306" s="28">
        <v>2.6736244822897919</v>
      </c>
      <c r="I306" s="28">
        <v>2.831442058207509</v>
      </c>
      <c r="J306" s="28">
        <v>2.7482152171712846</v>
      </c>
      <c r="K306" s="29"/>
    </row>
    <row r="307" spans="1:11" s="3" customFormat="1" ht="17.25" customHeight="1" outlineLevel="2" x14ac:dyDescent="0.25">
      <c r="B307" s="30" t="s">
        <v>15</v>
      </c>
      <c r="C307" s="31"/>
      <c r="D307" s="32">
        <v>5190</v>
      </c>
      <c r="E307" s="32">
        <v>9779</v>
      </c>
      <c r="F307" s="32">
        <v>4535</v>
      </c>
      <c r="G307" s="33"/>
      <c r="H307" s="34">
        <v>4.0788098362974781</v>
      </c>
      <c r="I307" s="34">
        <v>7.6424708493544653</v>
      </c>
      <c r="J307" s="34">
        <v>3.530639096280956</v>
      </c>
      <c r="K307" s="35"/>
    </row>
    <row r="308" spans="1:11" s="3" customFormat="1" ht="12.75" customHeight="1" outlineLevel="4" x14ac:dyDescent="0.25">
      <c r="B308" s="17" t="s">
        <v>10</v>
      </c>
      <c r="C308" s="18"/>
      <c r="D308" s="19">
        <v>193</v>
      </c>
      <c r="E308" s="19">
        <v>1092</v>
      </c>
      <c r="F308" s="19">
        <v>444</v>
      </c>
      <c r="G308" s="20"/>
      <c r="H308" s="21">
        <v>0.15167828485653437</v>
      </c>
      <c r="I308" s="21">
        <v>0.85341836256213077</v>
      </c>
      <c r="J308" s="21">
        <v>0.34566786300964603</v>
      </c>
      <c r="K308" s="22"/>
    </row>
    <row r="309" spans="1:11" s="3" customFormat="1" ht="12.75" customHeight="1" outlineLevel="4" x14ac:dyDescent="0.25">
      <c r="B309" s="17" t="s">
        <v>11</v>
      </c>
      <c r="C309" s="18"/>
      <c r="D309" s="19">
        <v>437</v>
      </c>
      <c r="E309" s="19">
        <v>4849</v>
      </c>
      <c r="F309" s="19">
        <v>321</v>
      </c>
      <c r="G309" s="20"/>
      <c r="H309" s="21">
        <v>0.34343736001194564</v>
      </c>
      <c r="I309" s="21">
        <v>3.7895839194723182</v>
      </c>
      <c r="J309" s="21">
        <v>0.24990852258129814</v>
      </c>
      <c r="K309" s="22"/>
    </row>
    <row r="310" spans="1:11" s="3" customFormat="1" ht="13.5" customHeight="1" outlineLevel="3" x14ac:dyDescent="0.25">
      <c r="B310" s="24" t="s">
        <v>12</v>
      </c>
      <c r="C310" s="25"/>
      <c r="D310" s="26">
        <v>630</v>
      </c>
      <c r="E310" s="26">
        <v>5941</v>
      </c>
      <c r="F310" s="26">
        <v>765</v>
      </c>
      <c r="G310" s="27"/>
      <c r="H310" s="28">
        <v>0.49511564486848003</v>
      </c>
      <c r="I310" s="28">
        <v>4.6430022820344492</v>
      </c>
      <c r="J310" s="28">
        <v>0.59557638559094417</v>
      </c>
      <c r="K310" s="29"/>
    </row>
    <row r="311" spans="1:11" s="23" customFormat="1" ht="12.75" customHeight="1" outlineLevel="4" x14ac:dyDescent="0.25">
      <c r="B311" s="17" t="s">
        <v>13</v>
      </c>
      <c r="C311" s="49"/>
      <c r="D311" s="19">
        <v>2603</v>
      </c>
      <c r="E311" s="19">
        <v>2718</v>
      </c>
      <c r="F311" s="19">
        <v>2635</v>
      </c>
      <c r="G311" s="20"/>
      <c r="H311" s="21">
        <v>2.0456921009407196</v>
      </c>
      <c r="I311" s="21">
        <v>2.1241676826409077</v>
      </c>
      <c r="J311" s="21">
        <v>2.05142977259103</v>
      </c>
      <c r="K311" s="22"/>
    </row>
    <row r="312" spans="1:11" s="3" customFormat="1" ht="13.5" customHeight="1" outlineLevel="3" x14ac:dyDescent="0.25">
      <c r="B312" s="24" t="s">
        <v>14</v>
      </c>
      <c r="C312" s="25"/>
      <c r="D312" s="26">
        <v>2603</v>
      </c>
      <c r="E312" s="26">
        <v>2718</v>
      </c>
      <c r="F312" s="26">
        <v>2635</v>
      </c>
      <c r="G312" s="27"/>
      <c r="H312" s="28">
        <v>2.0456921009407196</v>
      </c>
      <c r="I312" s="28">
        <v>2.1241676826409077</v>
      </c>
      <c r="J312" s="28">
        <v>2.05142977259103</v>
      </c>
      <c r="K312" s="29"/>
    </row>
    <row r="313" spans="1:11" s="3" customFormat="1" ht="17.25" customHeight="1" outlineLevel="2" x14ac:dyDescent="0.25">
      <c r="B313" s="30" t="s">
        <v>17</v>
      </c>
      <c r="C313" s="31"/>
      <c r="D313" s="32">
        <v>3233</v>
      </c>
      <c r="E313" s="32">
        <v>8659</v>
      </c>
      <c r="F313" s="32">
        <v>3400</v>
      </c>
      <c r="G313" s="33"/>
      <c r="H313" s="34">
        <v>2.5408077458091998</v>
      </c>
      <c r="I313" s="34">
        <v>6.7671699646753574</v>
      </c>
      <c r="J313" s="34">
        <v>2.6470061581819739</v>
      </c>
      <c r="K313" s="35"/>
    </row>
    <row r="314" spans="1:11" s="3" customFormat="1" ht="18" customHeight="1" x14ac:dyDescent="0.25">
      <c r="A314" s="36"/>
      <c r="B314" s="37" t="s">
        <v>42</v>
      </c>
      <c r="C314" s="38"/>
      <c r="D314" s="39">
        <v>1957</v>
      </c>
      <c r="E314" s="39">
        <v>1120</v>
      </c>
      <c r="F314" s="39">
        <v>1135</v>
      </c>
      <c r="G314" s="33"/>
      <c r="H314" s="40">
        <v>1.5380020904882783</v>
      </c>
      <c r="I314" s="40">
        <v>0.87530088467910849</v>
      </c>
      <c r="J314" s="40">
        <v>0.88363293809898247</v>
      </c>
      <c r="K314" s="41"/>
    </row>
    <row r="315" spans="1:11" s="48" customFormat="1" ht="2.25" customHeight="1" x14ac:dyDescent="0.25">
      <c r="A315" s="42"/>
      <c r="B315" s="43"/>
      <c r="C315" s="44"/>
      <c r="D315" s="45"/>
      <c r="E315" s="45"/>
      <c r="F315" s="45"/>
      <c r="G315" s="45"/>
      <c r="H315" s="46"/>
      <c r="I315" s="46"/>
      <c r="J315" s="46"/>
      <c r="K315" s="47"/>
    </row>
    <row r="316" spans="1:11" s="3" customFormat="1" ht="12.75" customHeight="1" outlineLevel="4" x14ac:dyDescent="0.25">
      <c r="B316" s="17" t="s">
        <v>10</v>
      </c>
      <c r="C316" s="18"/>
      <c r="D316" s="19">
        <v>0</v>
      </c>
      <c r="E316" s="19">
        <v>4</v>
      </c>
      <c r="F316" s="19">
        <v>0</v>
      </c>
      <c r="G316" s="20"/>
      <c r="H316" s="21">
        <v>0</v>
      </c>
      <c r="I316" s="21">
        <v>1.3483040021033542E-3</v>
      </c>
      <c r="J316" s="21">
        <v>0</v>
      </c>
      <c r="K316" s="22"/>
    </row>
    <row r="317" spans="1:11" s="3" customFormat="1" ht="12.75" customHeight="1" outlineLevel="4" x14ac:dyDescent="0.25">
      <c r="B317" s="17" t="s">
        <v>11</v>
      </c>
      <c r="C317" s="18"/>
      <c r="D317" s="19">
        <v>3</v>
      </c>
      <c r="E317" s="19">
        <v>0</v>
      </c>
      <c r="F317" s="19">
        <v>0</v>
      </c>
      <c r="G317" s="20"/>
      <c r="H317" s="21">
        <v>9.962970957939658E-4</v>
      </c>
      <c r="I317" s="21">
        <v>0</v>
      </c>
      <c r="J317" s="21">
        <v>0</v>
      </c>
      <c r="K317" s="22"/>
    </row>
    <row r="318" spans="1:11" s="23" customFormat="1" ht="13.5" customHeight="1" outlineLevel="3" x14ac:dyDescent="0.25">
      <c r="B318" s="24" t="s">
        <v>12</v>
      </c>
      <c r="C318" s="25"/>
      <c r="D318" s="26">
        <v>3</v>
      </c>
      <c r="E318" s="26">
        <v>4</v>
      </c>
      <c r="F318" s="26">
        <v>0</v>
      </c>
      <c r="G318" s="27"/>
      <c r="H318" s="28">
        <v>9.962970957939658E-4</v>
      </c>
      <c r="I318" s="28">
        <v>1.3483040021033542E-3</v>
      </c>
      <c r="J318" s="28">
        <v>0</v>
      </c>
      <c r="K318" s="29"/>
    </row>
    <row r="319" spans="1:11" s="23" customFormat="1" ht="12.75" customHeight="1" outlineLevel="4" x14ac:dyDescent="0.25">
      <c r="B319" s="17" t="s">
        <v>13</v>
      </c>
      <c r="C319" s="49"/>
      <c r="D319" s="19">
        <v>1205</v>
      </c>
      <c r="E319" s="19">
        <v>1163</v>
      </c>
      <c r="F319" s="19">
        <v>1277</v>
      </c>
      <c r="G319" s="20"/>
      <c r="H319" s="21">
        <v>0.40017933347724294</v>
      </c>
      <c r="I319" s="21">
        <v>0.39201938861155028</v>
      </c>
      <c r="J319" s="21">
        <v>0.43055925500099462</v>
      </c>
      <c r="K319" s="22"/>
    </row>
    <row r="320" spans="1:11" s="3" customFormat="1" ht="13.5" customHeight="1" outlineLevel="3" x14ac:dyDescent="0.25">
      <c r="B320" s="24" t="s">
        <v>14</v>
      </c>
      <c r="C320" s="25"/>
      <c r="D320" s="26">
        <v>1205</v>
      </c>
      <c r="E320" s="26">
        <v>1163</v>
      </c>
      <c r="F320" s="26">
        <v>1277</v>
      </c>
      <c r="G320" s="27"/>
      <c r="H320" s="28">
        <v>0.40017933347724294</v>
      </c>
      <c r="I320" s="28">
        <v>0.39201938861155028</v>
      </c>
      <c r="J320" s="28">
        <v>0.43055925500099462</v>
      </c>
      <c r="K320" s="29"/>
    </row>
    <row r="321" spans="1:11" s="3" customFormat="1" ht="17.25" customHeight="1" outlineLevel="2" x14ac:dyDescent="0.25">
      <c r="B321" s="30" t="s">
        <v>15</v>
      </c>
      <c r="C321" s="31"/>
      <c r="D321" s="32">
        <v>1208</v>
      </c>
      <c r="E321" s="32">
        <v>1167</v>
      </c>
      <c r="F321" s="32">
        <v>1277</v>
      </c>
      <c r="G321" s="33"/>
      <c r="H321" s="34">
        <v>0.4011756305730369</v>
      </c>
      <c r="I321" s="34">
        <v>0.39336769261365362</v>
      </c>
      <c r="J321" s="34">
        <v>0.43055925500099462</v>
      </c>
      <c r="K321" s="35"/>
    </row>
    <row r="322" spans="1:11" s="3" customFormat="1" ht="12.75" customHeight="1" outlineLevel="4" x14ac:dyDescent="0.25">
      <c r="B322" s="17" t="s">
        <v>10</v>
      </c>
      <c r="C322" s="18"/>
      <c r="D322" s="19">
        <v>96</v>
      </c>
      <c r="E322" s="19">
        <v>7</v>
      </c>
      <c r="F322" s="19">
        <v>6</v>
      </c>
      <c r="G322" s="20"/>
      <c r="H322" s="21">
        <v>3.1881507065406905E-2</v>
      </c>
      <c r="I322" s="21">
        <v>2.35953200368087E-3</v>
      </c>
      <c r="J322" s="21">
        <v>2.0229878856742115E-3</v>
      </c>
      <c r="K322" s="22"/>
    </row>
    <row r="323" spans="1:11" s="3" customFormat="1" ht="12.75" customHeight="1" outlineLevel="4" x14ac:dyDescent="0.25">
      <c r="B323" s="17" t="s">
        <v>11</v>
      </c>
      <c r="C323" s="18"/>
      <c r="D323" s="19">
        <v>0</v>
      </c>
      <c r="E323" s="19">
        <v>117</v>
      </c>
      <c r="F323" s="19">
        <v>150</v>
      </c>
      <c r="G323" s="20"/>
      <c r="H323" s="21">
        <v>0</v>
      </c>
      <c r="I323" s="21">
        <v>3.9437892061523108E-2</v>
      </c>
      <c r="J323" s="21">
        <v>5.0574697141855286E-2</v>
      </c>
      <c r="K323" s="22"/>
    </row>
    <row r="324" spans="1:11" s="3" customFormat="1" ht="13.5" customHeight="1" outlineLevel="3" x14ac:dyDescent="0.25">
      <c r="B324" s="24" t="s">
        <v>12</v>
      </c>
      <c r="C324" s="25"/>
      <c r="D324" s="26">
        <v>96</v>
      </c>
      <c r="E324" s="26">
        <v>124</v>
      </c>
      <c r="F324" s="26">
        <v>156</v>
      </c>
      <c r="G324" s="27"/>
      <c r="H324" s="28">
        <v>3.1881507065406905E-2</v>
      </c>
      <c r="I324" s="28">
        <v>4.1797424065203981E-2</v>
      </c>
      <c r="J324" s="28">
        <v>5.2597685027529491E-2</v>
      </c>
      <c r="K324" s="29"/>
    </row>
    <row r="325" spans="1:11" s="23" customFormat="1" ht="12.75" customHeight="1" outlineLevel="4" x14ac:dyDescent="0.25">
      <c r="B325" s="17" t="s">
        <v>13</v>
      </c>
      <c r="C325" s="49"/>
      <c r="D325" s="19">
        <v>2061</v>
      </c>
      <c r="E325" s="19">
        <v>2153</v>
      </c>
      <c r="F325" s="19">
        <v>2337</v>
      </c>
      <c r="G325" s="20"/>
      <c r="H325" s="21">
        <v>0.68445610481045449</v>
      </c>
      <c r="I325" s="21">
        <v>0.72572462913213043</v>
      </c>
      <c r="J325" s="21">
        <v>0.7879537814701052</v>
      </c>
      <c r="K325" s="22"/>
    </row>
    <row r="326" spans="1:11" s="3" customFormat="1" ht="13.5" customHeight="1" outlineLevel="3" x14ac:dyDescent="0.25">
      <c r="B326" s="24" t="s">
        <v>14</v>
      </c>
      <c r="C326" s="25"/>
      <c r="D326" s="26">
        <v>2061</v>
      </c>
      <c r="E326" s="26">
        <v>2153</v>
      </c>
      <c r="F326" s="26">
        <v>2337</v>
      </c>
      <c r="G326" s="27"/>
      <c r="H326" s="28">
        <v>0.68445610481045449</v>
      </c>
      <c r="I326" s="28">
        <v>0.72572462913213043</v>
      </c>
      <c r="J326" s="28">
        <v>0.7879537814701052</v>
      </c>
      <c r="K326" s="29"/>
    </row>
    <row r="327" spans="1:11" s="3" customFormat="1" ht="17.25" customHeight="1" outlineLevel="2" x14ac:dyDescent="0.25">
      <c r="B327" s="30" t="s">
        <v>17</v>
      </c>
      <c r="C327" s="31"/>
      <c r="D327" s="32">
        <v>2157</v>
      </c>
      <c r="E327" s="32">
        <v>2277</v>
      </c>
      <c r="F327" s="32">
        <v>2493</v>
      </c>
      <c r="G327" s="33"/>
      <c r="H327" s="34">
        <v>0.71633761187586142</v>
      </c>
      <c r="I327" s="34">
        <v>0.76752205319733435</v>
      </c>
      <c r="J327" s="34">
        <v>0.84055146649763479</v>
      </c>
      <c r="K327" s="35"/>
    </row>
    <row r="328" spans="1:11" s="3" customFormat="1" ht="18" customHeight="1" outlineLevel="1" x14ac:dyDescent="0.25">
      <c r="A328" s="36"/>
      <c r="B328" s="37" t="s">
        <v>22</v>
      </c>
      <c r="C328" s="38"/>
      <c r="D328" s="39">
        <v>-949</v>
      </c>
      <c r="E328" s="39">
        <v>-1110</v>
      </c>
      <c r="F328" s="39">
        <v>-1216</v>
      </c>
      <c r="G328" s="33"/>
      <c r="H328" s="40">
        <v>-0.31516198130282452</v>
      </c>
      <c r="I328" s="40">
        <v>-0.37415436058368085</v>
      </c>
      <c r="J328" s="40">
        <v>-0.40999221149664017</v>
      </c>
      <c r="K328" s="41"/>
    </row>
    <row r="329" spans="1:11" s="48" customFormat="1" ht="2.25" customHeight="1" outlineLevel="1" x14ac:dyDescent="0.25">
      <c r="A329" s="42"/>
      <c r="B329" s="43"/>
      <c r="C329" s="44"/>
      <c r="D329" s="45"/>
      <c r="E329" s="45"/>
      <c r="F329" s="45"/>
      <c r="G329" s="45"/>
      <c r="H329" s="46"/>
      <c r="I329" s="46"/>
      <c r="J329" s="46"/>
      <c r="K329" s="47"/>
    </row>
    <row r="330" spans="1:11" s="3" customFormat="1" ht="12.75" customHeight="1" outlineLevel="4" x14ac:dyDescent="0.25">
      <c r="B330" s="17" t="s">
        <v>10</v>
      </c>
      <c r="C330" s="18"/>
      <c r="D330" s="19">
        <v>4</v>
      </c>
      <c r="E330" s="19">
        <v>7</v>
      </c>
      <c r="F330" s="19">
        <v>2</v>
      </c>
      <c r="G330" s="20"/>
      <c r="H330" s="21">
        <v>2.3055951029160014E-3</v>
      </c>
      <c r="I330" s="21">
        <v>4.1182526842182673E-3</v>
      </c>
      <c r="J330" s="21">
        <v>1.1753919932297422E-3</v>
      </c>
      <c r="K330" s="22"/>
    </row>
    <row r="331" spans="1:11" s="3" customFormat="1" ht="12.75" customHeight="1" outlineLevel="4" x14ac:dyDescent="0.25">
      <c r="B331" s="17" t="s">
        <v>11</v>
      </c>
      <c r="C331" s="18"/>
      <c r="D331" s="19">
        <v>0</v>
      </c>
      <c r="E331" s="19">
        <v>0</v>
      </c>
      <c r="F331" s="19">
        <v>0</v>
      </c>
      <c r="G331" s="20"/>
      <c r="H331" s="21">
        <v>0</v>
      </c>
      <c r="I331" s="21">
        <v>0</v>
      </c>
      <c r="J331" s="21">
        <v>0</v>
      </c>
      <c r="K331" s="22"/>
    </row>
    <row r="332" spans="1:11" s="23" customFormat="1" ht="13.5" customHeight="1" outlineLevel="3" x14ac:dyDescent="0.25">
      <c r="B332" s="24" t="s">
        <v>12</v>
      </c>
      <c r="C332" s="25"/>
      <c r="D332" s="26">
        <v>4</v>
      </c>
      <c r="E332" s="26">
        <v>7</v>
      </c>
      <c r="F332" s="26">
        <v>2</v>
      </c>
      <c r="G332" s="27"/>
      <c r="H332" s="28">
        <v>2.3055951029160014E-3</v>
      </c>
      <c r="I332" s="28">
        <v>4.1182526842182673E-3</v>
      </c>
      <c r="J332" s="28">
        <v>1.1753919932297422E-3</v>
      </c>
      <c r="K332" s="29"/>
    </row>
    <row r="333" spans="1:11" s="23" customFormat="1" ht="12.75" customHeight="1" outlineLevel="4" x14ac:dyDescent="0.25">
      <c r="B333" s="17" t="s">
        <v>13</v>
      </c>
      <c r="C333" s="49"/>
      <c r="D333" s="19">
        <v>0</v>
      </c>
      <c r="E333" s="19">
        <v>0</v>
      </c>
      <c r="F333" s="19">
        <v>0</v>
      </c>
      <c r="G333" s="20"/>
      <c r="H333" s="21">
        <v>0</v>
      </c>
      <c r="I333" s="21">
        <v>0</v>
      </c>
      <c r="J333" s="21">
        <v>0</v>
      </c>
      <c r="K333" s="22"/>
    </row>
    <row r="334" spans="1:11" s="3" customFormat="1" ht="13.5" customHeight="1" outlineLevel="3" x14ac:dyDescent="0.25">
      <c r="B334" s="24" t="s">
        <v>14</v>
      </c>
      <c r="C334" s="25"/>
      <c r="D334" s="26">
        <v>0</v>
      </c>
      <c r="E334" s="26">
        <v>0</v>
      </c>
      <c r="F334" s="26">
        <v>0</v>
      </c>
      <c r="G334" s="27"/>
      <c r="H334" s="28">
        <v>0</v>
      </c>
      <c r="I334" s="28">
        <v>0</v>
      </c>
      <c r="J334" s="28">
        <v>0</v>
      </c>
      <c r="K334" s="29"/>
    </row>
    <row r="335" spans="1:11" s="3" customFormat="1" ht="17.25" customHeight="1" outlineLevel="2" x14ac:dyDescent="0.25">
      <c r="B335" s="30" t="s">
        <v>15</v>
      </c>
      <c r="C335" s="31"/>
      <c r="D335" s="32">
        <v>4</v>
      </c>
      <c r="E335" s="32">
        <v>7</v>
      </c>
      <c r="F335" s="32">
        <v>2</v>
      </c>
      <c r="G335" s="33"/>
      <c r="H335" s="34">
        <v>2.3055951029160014E-3</v>
      </c>
      <c r="I335" s="34">
        <v>4.1182526842182673E-3</v>
      </c>
      <c r="J335" s="34">
        <v>1.1753919932297422E-3</v>
      </c>
      <c r="K335" s="35"/>
    </row>
    <row r="336" spans="1:11" s="3" customFormat="1" ht="12.75" customHeight="1" outlineLevel="4" x14ac:dyDescent="0.25">
      <c r="B336" s="17" t="s">
        <v>10</v>
      </c>
      <c r="C336" s="18"/>
      <c r="D336" s="19">
        <v>4</v>
      </c>
      <c r="E336" s="19">
        <v>270</v>
      </c>
      <c r="F336" s="19">
        <v>364</v>
      </c>
      <c r="G336" s="20"/>
      <c r="H336" s="21">
        <v>2.3055951029160014E-3</v>
      </c>
      <c r="I336" s="21">
        <v>0.15884688924841889</v>
      </c>
      <c r="J336" s="21">
        <v>0.21392134276781308</v>
      </c>
      <c r="K336" s="22"/>
    </row>
    <row r="337" spans="1:11" s="3" customFormat="1" ht="12.75" customHeight="1" outlineLevel="4" x14ac:dyDescent="0.25">
      <c r="B337" s="17" t="s">
        <v>11</v>
      </c>
      <c r="C337" s="18"/>
      <c r="D337" s="19">
        <v>434</v>
      </c>
      <c r="E337" s="19">
        <v>75</v>
      </c>
      <c r="F337" s="19">
        <v>44</v>
      </c>
      <c r="G337" s="20"/>
      <c r="H337" s="21">
        <v>0.25015706866638615</v>
      </c>
      <c r="I337" s="21">
        <v>4.4124135902338574E-2</v>
      </c>
      <c r="J337" s="21">
        <v>2.5858623851054328E-2</v>
      </c>
      <c r="K337" s="22"/>
    </row>
    <row r="338" spans="1:11" s="3" customFormat="1" ht="13.5" customHeight="1" outlineLevel="3" x14ac:dyDescent="0.25">
      <c r="B338" s="24" t="s">
        <v>12</v>
      </c>
      <c r="C338" s="25"/>
      <c r="D338" s="26">
        <v>438</v>
      </c>
      <c r="E338" s="26">
        <v>345</v>
      </c>
      <c r="F338" s="26">
        <v>408</v>
      </c>
      <c r="G338" s="27"/>
      <c r="H338" s="28">
        <v>0.25246266376930215</v>
      </c>
      <c r="I338" s="28">
        <v>0.20297102515075749</v>
      </c>
      <c r="J338" s="28">
        <v>0.23977996661886741</v>
      </c>
      <c r="K338" s="29"/>
    </row>
    <row r="339" spans="1:11" s="23" customFormat="1" ht="12.75" customHeight="1" outlineLevel="4" x14ac:dyDescent="0.25">
      <c r="B339" s="17" t="s">
        <v>13</v>
      </c>
      <c r="C339" s="49"/>
      <c r="D339" s="19">
        <v>636</v>
      </c>
      <c r="E339" s="19">
        <v>713</v>
      </c>
      <c r="F339" s="19">
        <v>923</v>
      </c>
      <c r="G339" s="20"/>
      <c r="H339" s="21">
        <v>0.36658962136364426</v>
      </c>
      <c r="I339" s="21">
        <v>0.4194734519782321</v>
      </c>
      <c r="J339" s="21">
        <v>0.542443404875526</v>
      </c>
      <c r="K339" s="22"/>
    </row>
    <row r="340" spans="1:11" s="3" customFormat="1" ht="13.5" customHeight="1" outlineLevel="3" x14ac:dyDescent="0.25">
      <c r="B340" s="24" t="s">
        <v>14</v>
      </c>
      <c r="C340" s="25"/>
      <c r="D340" s="26">
        <v>636</v>
      </c>
      <c r="E340" s="26">
        <v>713</v>
      </c>
      <c r="F340" s="26">
        <v>923</v>
      </c>
      <c r="G340" s="27"/>
      <c r="H340" s="28">
        <v>0.36658962136364426</v>
      </c>
      <c r="I340" s="28">
        <v>0.4194734519782321</v>
      </c>
      <c r="J340" s="28">
        <v>0.542443404875526</v>
      </c>
      <c r="K340" s="29"/>
    </row>
    <row r="341" spans="1:11" s="3" customFormat="1" ht="17.25" customHeight="1" outlineLevel="2" x14ac:dyDescent="0.25">
      <c r="B341" s="30" t="s">
        <v>17</v>
      </c>
      <c r="C341" s="31"/>
      <c r="D341" s="32">
        <v>1074</v>
      </c>
      <c r="E341" s="32">
        <v>1058</v>
      </c>
      <c r="F341" s="32">
        <v>1331</v>
      </c>
      <c r="G341" s="33"/>
      <c r="H341" s="34">
        <v>0.61905228513294641</v>
      </c>
      <c r="I341" s="34">
        <v>0.62244447712898954</v>
      </c>
      <c r="J341" s="34">
        <v>0.78222337149439336</v>
      </c>
      <c r="K341" s="35"/>
    </row>
    <row r="342" spans="1:11" s="3" customFormat="1" ht="18" customHeight="1" outlineLevel="1" x14ac:dyDescent="0.25">
      <c r="A342" s="36"/>
      <c r="B342" s="37" t="s">
        <v>23</v>
      </c>
      <c r="C342" s="38"/>
      <c r="D342" s="39">
        <v>-1070</v>
      </c>
      <c r="E342" s="39">
        <v>-1051</v>
      </c>
      <c r="F342" s="39">
        <v>-1329</v>
      </c>
      <c r="G342" s="33"/>
      <c r="H342" s="40">
        <v>-0.61674669003003035</v>
      </c>
      <c r="I342" s="40">
        <v>-0.61832622444477126</v>
      </c>
      <c r="J342" s="40">
        <v>-0.78104797950116367</v>
      </c>
      <c r="K342" s="41"/>
    </row>
    <row r="343" spans="1:11" s="48" customFormat="1" ht="2.25" customHeight="1" outlineLevel="1" x14ac:dyDescent="0.25">
      <c r="A343" s="42"/>
      <c r="B343" s="43"/>
      <c r="C343" s="44"/>
      <c r="D343" s="45"/>
      <c r="E343" s="45"/>
      <c r="F343" s="45"/>
      <c r="G343" s="45"/>
      <c r="H343" s="46"/>
      <c r="I343" s="46"/>
      <c r="J343" s="46"/>
      <c r="K343" s="47"/>
    </row>
    <row r="344" spans="1:11" s="3" customFormat="1" ht="12.75" customHeight="1" outlineLevel="4" x14ac:dyDescent="0.25">
      <c r="B344" s="17" t="s">
        <v>10</v>
      </c>
      <c r="C344" s="18"/>
      <c r="D344" s="19">
        <v>0</v>
      </c>
      <c r="E344" s="19">
        <v>0</v>
      </c>
      <c r="F344" s="19">
        <v>0</v>
      </c>
      <c r="G344" s="20"/>
      <c r="H344" s="21">
        <v>0</v>
      </c>
      <c r="I344" s="21">
        <v>0</v>
      </c>
      <c r="J344" s="21">
        <v>0</v>
      </c>
      <c r="K344" s="22"/>
    </row>
    <row r="345" spans="1:11" s="3" customFormat="1" ht="12.75" customHeight="1" outlineLevel="4" x14ac:dyDescent="0.25">
      <c r="B345" s="17" t="s">
        <v>11</v>
      </c>
      <c r="C345" s="18"/>
      <c r="D345" s="19">
        <v>0</v>
      </c>
      <c r="E345" s="19">
        <v>0</v>
      </c>
      <c r="F345" s="19">
        <v>0</v>
      </c>
      <c r="G345" s="20"/>
      <c r="H345" s="21">
        <v>0</v>
      </c>
      <c r="I345" s="21">
        <v>0</v>
      </c>
      <c r="J345" s="21">
        <v>0</v>
      </c>
      <c r="K345" s="22"/>
    </row>
    <row r="346" spans="1:11" s="23" customFormat="1" ht="13.5" customHeight="1" outlineLevel="3" x14ac:dyDescent="0.25">
      <c r="B346" s="24" t="s">
        <v>12</v>
      </c>
      <c r="C346" s="25"/>
      <c r="D346" s="26">
        <v>0</v>
      </c>
      <c r="E346" s="26">
        <v>0</v>
      </c>
      <c r="F346" s="26">
        <v>0</v>
      </c>
      <c r="G346" s="27"/>
      <c r="H346" s="28">
        <v>0</v>
      </c>
      <c r="I346" s="28">
        <v>0</v>
      </c>
      <c r="J346" s="28">
        <v>0</v>
      </c>
      <c r="K346" s="29"/>
    </row>
    <row r="347" spans="1:11" s="23" customFormat="1" ht="12.75" customHeight="1" outlineLevel="4" x14ac:dyDescent="0.25">
      <c r="B347" s="17" t="s">
        <v>13</v>
      </c>
      <c r="C347" s="49"/>
      <c r="D347" s="19">
        <v>21</v>
      </c>
      <c r="E347" s="19">
        <v>22</v>
      </c>
      <c r="F347" s="19">
        <v>17</v>
      </c>
      <c r="G347" s="20"/>
      <c r="H347" s="21">
        <v>6.1333566985017088E-2</v>
      </c>
      <c r="I347" s="21">
        <v>6.4035394108743746E-2</v>
      </c>
      <c r="J347" s="21">
        <v>4.9445914894854712E-2</v>
      </c>
      <c r="K347" s="22"/>
    </row>
    <row r="348" spans="1:11" s="3" customFormat="1" ht="13.5" customHeight="1" outlineLevel="3" x14ac:dyDescent="0.25">
      <c r="B348" s="24" t="s">
        <v>14</v>
      </c>
      <c r="C348" s="25"/>
      <c r="D348" s="26">
        <v>21</v>
      </c>
      <c r="E348" s="26">
        <v>22</v>
      </c>
      <c r="F348" s="26">
        <v>17</v>
      </c>
      <c r="G348" s="27"/>
      <c r="H348" s="28">
        <v>6.1333566985017088E-2</v>
      </c>
      <c r="I348" s="28">
        <v>6.4035394108743746E-2</v>
      </c>
      <c r="J348" s="28">
        <v>4.9445914894854712E-2</v>
      </c>
      <c r="K348" s="29"/>
    </row>
    <row r="349" spans="1:11" s="3" customFormat="1" ht="17.25" customHeight="1" outlineLevel="2" x14ac:dyDescent="0.25">
      <c r="B349" s="30" t="s">
        <v>15</v>
      </c>
      <c r="C349" s="31"/>
      <c r="D349" s="32">
        <v>21</v>
      </c>
      <c r="E349" s="32">
        <v>22</v>
      </c>
      <c r="F349" s="32">
        <v>17</v>
      </c>
      <c r="G349" s="33"/>
      <c r="H349" s="34">
        <v>6.1333566985017088E-2</v>
      </c>
      <c r="I349" s="34">
        <v>6.4035394108743746E-2</v>
      </c>
      <c r="J349" s="34">
        <v>4.9445914894854712E-2</v>
      </c>
      <c r="K349" s="35"/>
    </row>
    <row r="350" spans="1:11" s="3" customFormat="1" ht="12.75" customHeight="1" outlineLevel="4" x14ac:dyDescent="0.25">
      <c r="B350" s="17" t="s">
        <v>10</v>
      </c>
      <c r="C350" s="18"/>
      <c r="D350" s="19">
        <v>1</v>
      </c>
      <c r="E350" s="19">
        <v>0</v>
      </c>
      <c r="F350" s="19">
        <v>0</v>
      </c>
      <c r="G350" s="20"/>
      <c r="H350" s="21">
        <v>2.9206460469055756E-3</v>
      </c>
      <c r="I350" s="21">
        <v>0</v>
      </c>
      <c r="J350" s="21">
        <v>0</v>
      </c>
      <c r="K350" s="22"/>
    </row>
    <row r="351" spans="1:11" s="3" customFormat="1" ht="12.75" customHeight="1" outlineLevel="4" x14ac:dyDescent="0.25">
      <c r="B351" s="17" t="s">
        <v>11</v>
      </c>
      <c r="C351" s="18"/>
      <c r="D351" s="19">
        <v>0</v>
      </c>
      <c r="E351" s="19">
        <v>0</v>
      </c>
      <c r="F351" s="19">
        <v>0</v>
      </c>
      <c r="G351" s="20"/>
      <c r="H351" s="21">
        <v>0</v>
      </c>
      <c r="I351" s="21">
        <v>0</v>
      </c>
      <c r="J351" s="21">
        <v>0</v>
      </c>
      <c r="K351" s="22"/>
    </row>
    <row r="352" spans="1:11" s="3" customFormat="1" ht="13.5" customHeight="1" outlineLevel="3" x14ac:dyDescent="0.25">
      <c r="B352" s="24" t="s">
        <v>12</v>
      </c>
      <c r="C352" s="25"/>
      <c r="D352" s="26">
        <v>1</v>
      </c>
      <c r="E352" s="26">
        <v>0</v>
      </c>
      <c r="F352" s="26">
        <v>0</v>
      </c>
      <c r="G352" s="27"/>
      <c r="H352" s="28">
        <v>2.9206460469055756E-3</v>
      </c>
      <c r="I352" s="28">
        <v>0</v>
      </c>
      <c r="J352" s="28">
        <v>0</v>
      </c>
      <c r="K352" s="29"/>
    </row>
    <row r="353" spans="1:11" s="23" customFormat="1" ht="12.75" customHeight="1" outlineLevel="4" x14ac:dyDescent="0.25">
      <c r="B353" s="17" t="s">
        <v>13</v>
      </c>
      <c r="C353" s="49"/>
      <c r="D353" s="19">
        <v>14</v>
      </c>
      <c r="E353" s="19">
        <v>9</v>
      </c>
      <c r="F353" s="19">
        <v>11</v>
      </c>
      <c r="G353" s="20"/>
      <c r="H353" s="21">
        <v>4.0889044656678059E-2</v>
      </c>
      <c r="I353" s="21">
        <v>2.6196297589940624E-2</v>
      </c>
      <c r="J353" s="21">
        <v>3.199441552020011E-2</v>
      </c>
      <c r="K353" s="22"/>
    </row>
    <row r="354" spans="1:11" s="3" customFormat="1" ht="13.5" customHeight="1" outlineLevel="3" x14ac:dyDescent="0.25">
      <c r="B354" s="24" t="s">
        <v>14</v>
      </c>
      <c r="C354" s="25"/>
      <c r="D354" s="26">
        <v>14</v>
      </c>
      <c r="E354" s="26">
        <v>9</v>
      </c>
      <c r="F354" s="26">
        <v>11</v>
      </c>
      <c r="G354" s="27"/>
      <c r="H354" s="28">
        <v>4.0889044656678059E-2</v>
      </c>
      <c r="I354" s="28">
        <v>2.6196297589940624E-2</v>
      </c>
      <c r="J354" s="28">
        <v>3.199441552020011E-2</v>
      </c>
      <c r="K354" s="29"/>
    </row>
    <row r="355" spans="1:11" s="3" customFormat="1" ht="17.25" customHeight="1" outlineLevel="2" x14ac:dyDescent="0.25">
      <c r="B355" s="30" t="s">
        <v>17</v>
      </c>
      <c r="C355" s="31"/>
      <c r="D355" s="32">
        <v>15</v>
      </c>
      <c r="E355" s="32">
        <v>9</v>
      </c>
      <c r="F355" s="32">
        <v>11</v>
      </c>
      <c r="G355" s="33"/>
      <c r="H355" s="34">
        <v>4.3809690703583634E-2</v>
      </c>
      <c r="I355" s="34">
        <v>2.6196297589940624E-2</v>
      </c>
      <c r="J355" s="34">
        <v>3.199441552020011E-2</v>
      </c>
      <c r="K355" s="35"/>
    </row>
    <row r="356" spans="1:11" s="3" customFormat="1" ht="18" customHeight="1" outlineLevel="1" x14ac:dyDescent="0.25">
      <c r="A356" s="36"/>
      <c r="B356" s="37" t="s">
        <v>21</v>
      </c>
      <c r="C356" s="38"/>
      <c r="D356" s="39">
        <v>6</v>
      </c>
      <c r="E356" s="39">
        <v>13</v>
      </c>
      <c r="F356" s="39">
        <v>6</v>
      </c>
      <c r="G356" s="33"/>
      <c r="H356" s="40">
        <v>1.7523876281433454E-2</v>
      </c>
      <c r="I356" s="40">
        <v>3.7839096518803121E-2</v>
      </c>
      <c r="J356" s="40">
        <v>1.7451499374654605E-2</v>
      </c>
      <c r="K356" s="41"/>
    </row>
    <row r="357" spans="1:11" s="48" customFormat="1" ht="2.25" customHeight="1" outlineLevel="1" x14ac:dyDescent="0.25">
      <c r="A357" s="42"/>
      <c r="B357" s="43"/>
      <c r="C357" s="44"/>
      <c r="D357" s="45"/>
      <c r="E357" s="45"/>
      <c r="F357" s="45"/>
      <c r="G357" s="45"/>
      <c r="H357" s="46"/>
      <c r="I357" s="46"/>
      <c r="J357" s="46"/>
      <c r="K357" s="47"/>
    </row>
    <row r="358" spans="1:11" s="3" customFormat="1" ht="12.75" customHeight="1" outlineLevel="4" x14ac:dyDescent="0.25">
      <c r="B358" s="17" t="s">
        <v>10</v>
      </c>
      <c r="C358" s="18"/>
      <c r="D358" s="19">
        <v>0</v>
      </c>
      <c r="E358" s="19">
        <v>0</v>
      </c>
      <c r="F358" s="19">
        <v>0</v>
      </c>
      <c r="G358" s="20"/>
      <c r="H358" s="21">
        <v>0</v>
      </c>
      <c r="I358" s="21">
        <v>0</v>
      </c>
      <c r="J358" s="21">
        <v>0</v>
      </c>
      <c r="K358" s="22"/>
    </row>
    <row r="359" spans="1:11" s="3" customFormat="1" ht="12.75" customHeight="1" outlineLevel="4" x14ac:dyDescent="0.25">
      <c r="B359" s="17" t="s">
        <v>11</v>
      </c>
      <c r="C359" s="18"/>
      <c r="D359" s="19">
        <v>0</v>
      </c>
      <c r="E359" s="19">
        <v>0</v>
      </c>
      <c r="F359" s="19">
        <v>0</v>
      </c>
      <c r="G359" s="20"/>
      <c r="H359" s="21">
        <v>0</v>
      </c>
      <c r="I359" s="21">
        <v>0</v>
      </c>
      <c r="J359" s="21">
        <v>0</v>
      </c>
      <c r="K359" s="22"/>
    </row>
    <row r="360" spans="1:11" s="23" customFormat="1" ht="13.5" customHeight="1" outlineLevel="3" x14ac:dyDescent="0.25">
      <c r="B360" s="24" t="s">
        <v>12</v>
      </c>
      <c r="C360" s="25"/>
      <c r="D360" s="26">
        <v>0</v>
      </c>
      <c r="E360" s="26">
        <v>0</v>
      </c>
      <c r="F360" s="26">
        <v>0</v>
      </c>
      <c r="G360" s="27"/>
      <c r="H360" s="28">
        <v>0</v>
      </c>
      <c r="I360" s="28">
        <v>0</v>
      </c>
      <c r="J360" s="28">
        <v>0</v>
      </c>
      <c r="K360" s="29"/>
    </row>
    <row r="361" spans="1:11" s="23" customFormat="1" ht="12.75" customHeight="1" outlineLevel="4" x14ac:dyDescent="0.25">
      <c r="B361" s="17" t="s">
        <v>13</v>
      </c>
      <c r="C361" s="49"/>
      <c r="D361" s="19">
        <v>0</v>
      </c>
      <c r="E361" s="19">
        <v>0</v>
      </c>
      <c r="F361" s="19">
        <v>0</v>
      </c>
      <c r="G361" s="20"/>
      <c r="H361" s="21">
        <v>0</v>
      </c>
      <c r="I361" s="21">
        <v>0</v>
      </c>
      <c r="J361" s="21">
        <v>0</v>
      </c>
      <c r="K361" s="22"/>
    </row>
    <row r="362" spans="1:11" s="3" customFormat="1" ht="13.5" customHeight="1" outlineLevel="3" x14ac:dyDescent="0.25">
      <c r="B362" s="24" t="s">
        <v>14</v>
      </c>
      <c r="C362" s="25"/>
      <c r="D362" s="26">
        <v>0</v>
      </c>
      <c r="E362" s="26">
        <v>0</v>
      </c>
      <c r="F362" s="26">
        <v>0</v>
      </c>
      <c r="G362" s="27"/>
      <c r="H362" s="28">
        <v>0</v>
      </c>
      <c r="I362" s="28">
        <v>0</v>
      </c>
      <c r="J362" s="28">
        <v>0</v>
      </c>
      <c r="K362" s="29"/>
    </row>
    <row r="363" spans="1:11" s="3" customFormat="1" ht="17.25" customHeight="1" outlineLevel="2" x14ac:dyDescent="0.25">
      <c r="B363" s="30" t="s">
        <v>15</v>
      </c>
      <c r="C363" s="31"/>
      <c r="D363" s="32">
        <v>0</v>
      </c>
      <c r="E363" s="32">
        <v>0</v>
      </c>
      <c r="F363" s="32">
        <v>0</v>
      </c>
      <c r="G363" s="33"/>
      <c r="H363" s="34">
        <v>0</v>
      </c>
      <c r="I363" s="34">
        <v>0</v>
      </c>
      <c r="J363" s="34">
        <v>0</v>
      </c>
      <c r="K363" s="35"/>
    </row>
    <row r="364" spans="1:11" s="3" customFormat="1" ht="12.75" customHeight="1" outlineLevel="4" x14ac:dyDescent="0.25">
      <c r="B364" s="17" t="s">
        <v>10</v>
      </c>
      <c r="C364" s="18"/>
      <c r="D364" s="19">
        <v>3</v>
      </c>
      <c r="E364" s="19">
        <v>1</v>
      </c>
      <c r="F364" s="19">
        <v>2</v>
      </c>
      <c r="G364" s="20"/>
      <c r="H364" s="21">
        <v>2.7245481790936339E-2</v>
      </c>
      <c r="I364" s="21">
        <v>9.0727635637815277E-3</v>
      </c>
      <c r="J364" s="21">
        <v>1.8258170531312765E-2</v>
      </c>
      <c r="K364" s="22"/>
    </row>
    <row r="365" spans="1:11" s="3" customFormat="1" ht="12.75" customHeight="1" outlineLevel="4" x14ac:dyDescent="0.25">
      <c r="B365" s="17" t="s">
        <v>11</v>
      </c>
      <c r="C365" s="18"/>
      <c r="D365" s="19">
        <v>0</v>
      </c>
      <c r="E365" s="19">
        <v>21</v>
      </c>
      <c r="F365" s="19">
        <v>0</v>
      </c>
      <c r="G365" s="20"/>
      <c r="H365" s="21">
        <v>0</v>
      </c>
      <c r="I365" s="21">
        <v>0.19052803483941208</v>
      </c>
      <c r="J365" s="21">
        <v>0</v>
      </c>
      <c r="K365" s="22"/>
    </row>
    <row r="366" spans="1:11" s="3" customFormat="1" ht="13.5" customHeight="1" outlineLevel="3" x14ac:dyDescent="0.25">
      <c r="B366" s="24" t="s">
        <v>12</v>
      </c>
      <c r="C366" s="25"/>
      <c r="D366" s="26">
        <v>3</v>
      </c>
      <c r="E366" s="26">
        <v>22</v>
      </c>
      <c r="F366" s="26">
        <v>2</v>
      </c>
      <c r="G366" s="27"/>
      <c r="H366" s="28">
        <v>2.7245481790936339E-2</v>
      </c>
      <c r="I366" s="28">
        <v>0.19960079840319359</v>
      </c>
      <c r="J366" s="28">
        <v>1.8258170531312765E-2</v>
      </c>
      <c r="K366" s="29"/>
    </row>
    <row r="367" spans="1:11" s="23" customFormat="1" ht="12.75" customHeight="1" outlineLevel="4" x14ac:dyDescent="0.25">
      <c r="B367" s="17" t="s">
        <v>13</v>
      </c>
      <c r="C367" s="49"/>
      <c r="D367" s="19">
        <v>0</v>
      </c>
      <c r="E367" s="19">
        <v>0</v>
      </c>
      <c r="F367" s="19">
        <v>0</v>
      </c>
      <c r="G367" s="20"/>
      <c r="H367" s="21">
        <v>0</v>
      </c>
      <c r="I367" s="21">
        <v>0</v>
      </c>
      <c r="J367" s="21">
        <v>0</v>
      </c>
      <c r="K367" s="22"/>
    </row>
    <row r="368" spans="1:11" s="3" customFormat="1" ht="13.5" customHeight="1" outlineLevel="3" x14ac:dyDescent="0.25">
      <c r="B368" s="24" t="s">
        <v>14</v>
      </c>
      <c r="C368" s="25"/>
      <c r="D368" s="26">
        <v>0</v>
      </c>
      <c r="E368" s="26">
        <v>0</v>
      </c>
      <c r="F368" s="26">
        <v>0</v>
      </c>
      <c r="G368" s="27"/>
      <c r="H368" s="28">
        <v>0</v>
      </c>
      <c r="I368" s="28">
        <v>0</v>
      </c>
      <c r="J368" s="28">
        <v>0</v>
      </c>
      <c r="K368" s="29"/>
    </row>
    <row r="369" spans="1:11" s="3" customFormat="1" ht="17.25" customHeight="1" outlineLevel="2" x14ac:dyDescent="0.25">
      <c r="B369" s="30" t="s">
        <v>17</v>
      </c>
      <c r="C369" s="31"/>
      <c r="D369" s="32">
        <v>3</v>
      </c>
      <c r="E369" s="32">
        <v>22</v>
      </c>
      <c r="F369" s="32">
        <v>2</v>
      </c>
      <c r="G369" s="33"/>
      <c r="H369" s="34">
        <v>2.7245481790936339E-2</v>
      </c>
      <c r="I369" s="34">
        <v>0.19960079840319359</v>
      </c>
      <c r="J369" s="34">
        <v>1.8258170531312765E-2</v>
      </c>
      <c r="K369" s="35"/>
    </row>
    <row r="370" spans="1:11" s="3" customFormat="1" ht="18" customHeight="1" outlineLevel="1" x14ac:dyDescent="0.25">
      <c r="A370" s="36"/>
      <c r="B370" s="37" t="s">
        <v>7</v>
      </c>
      <c r="C370" s="38"/>
      <c r="D370" s="39">
        <v>-3</v>
      </c>
      <c r="E370" s="39">
        <v>-22</v>
      </c>
      <c r="F370" s="39">
        <v>-2</v>
      </c>
      <c r="G370" s="33"/>
      <c r="H370" s="40">
        <v>-2.7245481790936339E-2</v>
      </c>
      <c r="I370" s="40">
        <v>-0.19960079840319359</v>
      </c>
      <c r="J370" s="40">
        <v>-1.8258170531312765E-2</v>
      </c>
      <c r="K370" s="41"/>
    </row>
    <row r="371" spans="1:11" s="48" customFormat="1" ht="2.25" customHeight="1" outlineLevel="1" x14ac:dyDescent="0.25">
      <c r="A371" s="42"/>
      <c r="B371" s="43"/>
      <c r="C371" s="44"/>
      <c r="D371" s="45"/>
      <c r="E371" s="45"/>
      <c r="F371" s="45"/>
      <c r="G371" s="45"/>
      <c r="H371" s="46"/>
      <c r="I371" s="46"/>
      <c r="J371" s="46"/>
      <c r="K371" s="47"/>
    </row>
    <row r="372" spans="1:11" s="3" customFormat="1" ht="12.75" customHeight="1" outlineLevel="4" x14ac:dyDescent="0.25">
      <c r="B372" s="17" t="s">
        <v>10</v>
      </c>
      <c r="C372" s="18"/>
      <c r="D372" s="19">
        <v>0</v>
      </c>
      <c r="E372" s="19">
        <v>0</v>
      </c>
      <c r="F372" s="19">
        <v>0</v>
      </c>
      <c r="G372" s="20"/>
      <c r="H372" s="21">
        <v>0</v>
      </c>
      <c r="I372" s="21">
        <v>0</v>
      </c>
      <c r="J372" s="21">
        <v>0</v>
      </c>
      <c r="K372" s="22"/>
    </row>
    <row r="373" spans="1:11" s="3" customFormat="1" ht="12.75" customHeight="1" outlineLevel="4" x14ac:dyDescent="0.25">
      <c r="B373" s="17" t="s">
        <v>11</v>
      </c>
      <c r="C373" s="18"/>
      <c r="D373" s="19">
        <v>0</v>
      </c>
      <c r="E373" s="19">
        <v>0</v>
      </c>
      <c r="F373" s="19">
        <v>0</v>
      </c>
      <c r="G373" s="20"/>
      <c r="H373" s="21">
        <v>0</v>
      </c>
      <c r="I373" s="21">
        <v>0</v>
      </c>
      <c r="J373" s="21">
        <v>0</v>
      </c>
      <c r="K373" s="22"/>
    </row>
    <row r="374" spans="1:11" s="23" customFormat="1" ht="13.5" customHeight="1" outlineLevel="3" x14ac:dyDescent="0.25">
      <c r="B374" s="24" t="s">
        <v>12</v>
      </c>
      <c r="C374" s="25"/>
      <c r="D374" s="26">
        <v>0</v>
      </c>
      <c r="E374" s="26">
        <v>0</v>
      </c>
      <c r="F374" s="26">
        <v>0</v>
      </c>
      <c r="G374" s="20">
        <f t="shared" ref="G374" si="0">G373+G372</f>
        <v>0</v>
      </c>
      <c r="H374" s="28">
        <v>0</v>
      </c>
      <c r="I374" s="28">
        <v>0</v>
      </c>
      <c r="J374" s="28">
        <v>0</v>
      </c>
      <c r="K374" s="29"/>
    </row>
    <row r="375" spans="1:11" s="23" customFormat="1" ht="12.75" customHeight="1" outlineLevel="4" x14ac:dyDescent="0.25">
      <c r="B375" s="17" t="s">
        <v>13</v>
      </c>
      <c r="C375" s="49"/>
      <c r="D375" s="19">
        <v>0</v>
      </c>
      <c r="E375" s="19">
        <v>0</v>
      </c>
      <c r="F375" s="19">
        <v>0</v>
      </c>
      <c r="G375" s="20"/>
      <c r="H375" s="21">
        <v>0</v>
      </c>
      <c r="I375" s="21">
        <v>0</v>
      </c>
      <c r="J375" s="21">
        <v>0</v>
      </c>
      <c r="K375" s="22"/>
    </row>
    <row r="376" spans="1:11" s="3" customFormat="1" ht="13.5" customHeight="1" outlineLevel="3" x14ac:dyDescent="0.25">
      <c r="B376" s="24" t="s">
        <v>14</v>
      </c>
      <c r="C376" s="25"/>
      <c r="D376" s="26">
        <v>0</v>
      </c>
      <c r="E376" s="26">
        <v>0</v>
      </c>
      <c r="F376" s="26">
        <v>0</v>
      </c>
      <c r="G376" s="27"/>
      <c r="H376" s="28">
        <v>0</v>
      </c>
      <c r="I376" s="28">
        <v>0</v>
      </c>
      <c r="J376" s="28">
        <v>0</v>
      </c>
      <c r="K376" s="29"/>
    </row>
    <row r="377" spans="1:11" s="3" customFormat="1" ht="17.25" customHeight="1" outlineLevel="2" x14ac:dyDescent="0.25">
      <c r="B377" s="30" t="s">
        <v>15</v>
      </c>
      <c r="C377" s="31"/>
      <c r="D377" s="32">
        <v>0</v>
      </c>
      <c r="E377" s="32">
        <v>0</v>
      </c>
      <c r="F377" s="32">
        <v>0</v>
      </c>
      <c r="G377" s="33"/>
      <c r="H377" s="34">
        <v>0</v>
      </c>
      <c r="I377" s="34">
        <v>0</v>
      </c>
      <c r="J377" s="34">
        <v>0</v>
      </c>
      <c r="K377" s="35"/>
    </row>
    <row r="378" spans="1:11" s="3" customFormat="1" ht="12.75" customHeight="1" outlineLevel="4" x14ac:dyDescent="0.25">
      <c r="B378" s="17" t="s">
        <v>10</v>
      </c>
      <c r="C378" s="18"/>
      <c r="D378" s="19">
        <v>0</v>
      </c>
      <c r="E378" s="19">
        <v>0</v>
      </c>
      <c r="F378" s="19">
        <v>0</v>
      </c>
      <c r="G378" s="20"/>
      <c r="H378" s="21">
        <v>0</v>
      </c>
      <c r="I378" s="21">
        <v>0</v>
      </c>
      <c r="J378" s="21">
        <v>0</v>
      </c>
      <c r="K378" s="22"/>
    </row>
    <row r="379" spans="1:11" s="3" customFormat="1" ht="12.75" customHeight="1" outlineLevel="4" x14ac:dyDescent="0.25">
      <c r="B379" s="17" t="s">
        <v>11</v>
      </c>
      <c r="C379" s="18"/>
      <c r="D379" s="19">
        <v>0</v>
      </c>
      <c r="E379" s="19">
        <v>0</v>
      </c>
      <c r="F379" s="19">
        <v>0</v>
      </c>
      <c r="G379" s="20"/>
      <c r="H379" s="21">
        <v>0</v>
      </c>
      <c r="I379" s="21">
        <v>0</v>
      </c>
      <c r="J379" s="21">
        <v>0</v>
      </c>
      <c r="K379" s="22"/>
    </row>
    <row r="380" spans="1:11" s="3" customFormat="1" ht="13.5" customHeight="1" outlineLevel="3" x14ac:dyDescent="0.25">
      <c r="B380" s="24" t="s">
        <v>12</v>
      </c>
      <c r="C380" s="25"/>
      <c r="D380" s="26">
        <v>0</v>
      </c>
      <c r="E380" s="26">
        <v>0</v>
      </c>
      <c r="F380" s="26">
        <v>0</v>
      </c>
      <c r="G380" s="27"/>
      <c r="H380" s="28">
        <v>0</v>
      </c>
      <c r="I380" s="28">
        <v>0</v>
      </c>
      <c r="J380" s="28">
        <v>0</v>
      </c>
      <c r="K380" s="29"/>
    </row>
    <row r="381" spans="1:11" s="23" customFormat="1" ht="12.75" customHeight="1" outlineLevel="4" x14ac:dyDescent="0.25">
      <c r="B381" s="17" t="s">
        <v>13</v>
      </c>
      <c r="C381" s="49"/>
      <c r="D381" s="19">
        <v>0</v>
      </c>
      <c r="E381" s="19">
        <v>0</v>
      </c>
      <c r="F381" s="19">
        <v>0</v>
      </c>
      <c r="G381" s="20"/>
      <c r="H381" s="21">
        <v>0</v>
      </c>
      <c r="I381" s="21">
        <v>0</v>
      </c>
      <c r="J381" s="21">
        <v>0</v>
      </c>
      <c r="K381" s="22"/>
    </row>
    <row r="382" spans="1:11" s="3" customFormat="1" ht="13.5" customHeight="1" outlineLevel="3" x14ac:dyDescent="0.25">
      <c r="B382" s="24" t="s">
        <v>14</v>
      </c>
      <c r="C382" s="25"/>
      <c r="D382" s="26">
        <v>0</v>
      </c>
      <c r="E382" s="26">
        <v>0</v>
      </c>
      <c r="F382" s="26">
        <v>0</v>
      </c>
      <c r="G382" s="27"/>
      <c r="H382" s="28">
        <v>0</v>
      </c>
      <c r="I382" s="28">
        <v>0</v>
      </c>
      <c r="J382" s="28">
        <v>0</v>
      </c>
      <c r="K382" s="29"/>
    </row>
    <row r="383" spans="1:11" s="3" customFormat="1" ht="17.25" customHeight="1" outlineLevel="2" x14ac:dyDescent="0.25">
      <c r="B383" s="30" t="s">
        <v>17</v>
      </c>
      <c r="C383" s="31"/>
      <c r="D383" s="32">
        <v>0</v>
      </c>
      <c r="E383" s="32">
        <v>0</v>
      </c>
      <c r="F383" s="32">
        <v>0</v>
      </c>
      <c r="G383" s="33"/>
      <c r="H383" s="34">
        <v>0</v>
      </c>
      <c r="I383" s="34">
        <v>0</v>
      </c>
      <c r="J383" s="34">
        <v>0</v>
      </c>
      <c r="K383" s="35"/>
    </row>
    <row r="384" spans="1:11" s="3" customFormat="1" ht="18" customHeight="1" outlineLevel="1" x14ac:dyDescent="0.25">
      <c r="A384" s="36"/>
      <c r="B384" s="37" t="s">
        <v>24</v>
      </c>
      <c r="C384" s="38"/>
      <c r="D384" s="39">
        <v>0</v>
      </c>
      <c r="E384" s="39">
        <v>0</v>
      </c>
      <c r="F384" s="39">
        <v>0</v>
      </c>
      <c r="G384" s="33"/>
      <c r="H384" s="40">
        <v>0</v>
      </c>
      <c r="I384" s="40">
        <v>0</v>
      </c>
      <c r="J384" s="40">
        <v>0</v>
      </c>
      <c r="K384" s="41"/>
    </row>
    <row r="385" spans="1:11" s="48" customFormat="1" ht="2.25" customHeight="1" outlineLevel="1" x14ac:dyDescent="0.25">
      <c r="A385" s="42"/>
      <c r="B385" s="43"/>
      <c r="C385" s="44"/>
      <c r="D385" s="45"/>
      <c r="E385" s="45"/>
      <c r="F385" s="45"/>
      <c r="G385" s="45"/>
      <c r="H385" s="46"/>
      <c r="I385" s="46"/>
      <c r="J385" s="46"/>
      <c r="K385" s="47"/>
    </row>
    <row r="386" spans="1:11" s="3" customFormat="1" ht="12.75" customHeight="1" outlineLevel="4" x14ac:dyDescent="0.25">
      <c r="B386" s="17" t="s">
        <v>10</v>
      </c>
      <c r="C386" s="18"/>
      <c r="D386" s="19">
        <v>0</v>
      </c>
      <c r="E386" s="19">
        <v>0</v>
      </c>
      <c r="F386" s="19">
        <v>0</v>
      </c>
      <c r="G386" s="20"/>
      <c r="H386" s="21">
        <v>0</v>
      </c>
      <c r="I386" s="21">
        <v>0</v>
      </c>
      <c r="J386" s="21">
        <v>0</v>
      </c>
      <c r="K386" s="22"/>
    </row>
    <row r="387" spans="1:11" s="3" customFormat="1" ht="12.75" customHeight="1" outlineLevel="4" x14ac:dyDescent="0.25">
      <c r="B387" s="17" t="s">
        <v>11</v>
      </c>
      <c r="C387" s="18"/>
      <c r="D387" s="19">
        <v>6</v>
      </c>
      <c r="E387" s="19">
        <v>3</v>
      </c>
      <c r="F387" s="19">
        <v>6</v>
      </c>
      <c r="G387" s="20"/>
      <c r="H387" s="21">
        <v>0.57416267942583732</v>
      </c>
      <c r="I387" s="21">
        <v>0.31023784901758011</v>
      </c>
      <c r="J387" s="21">
        <v>0.65573770491803274</v>
      </c>
      <c r="K387" s="22"/>
    </row>
    <row r="388" spans="1:11" s="23" customFormat="1" ht="13.5" customHeight="1" outlineLevel="3" x14ac:dyDescent="0.25">
      <c r="B388" s="24" t="s">
        <v>12</v>
      </c>
      <c r="C388" s="25"/>
      <c r="D388" s="26">
        <v>6</v>
      </c>
      <c r="E388" s="26">
        <v>3</v>
      </c>
      <c r="F388" s="26">
        <v>6</v>
      </c>
      <c r="G388" s="27"/>
      <c r="H388" s="28">
        <v>0.57416267942583732</v>
      </c>
      <c r="I388" s="28">
        <v>0.31023784901758011</v>
      </c>
      <c r="J388" s="28">
        <v>0.65573770491803274</v>
      </c>
      <c r="K388" s="29"/>
    </row>
    <row r="389" spans="1:11" s="23" customFormat="1" ht="12.75" customHeight="1" outlineLevel="4" x14ac:dyDescent="0.25">
      <c r="B389" s="17" t="s">
        <v>13</v>
      </c>
      <c r="C389" s="49"/>
      <c r="D389" s="19">
        <v>0</v>
      </c>
      <c r="E389" s="19">
        <v>0</v>
      </c>
      <c r="F389" s="19">
        <v>0</v>
      </c>
      <c r="G389" s="20"/>
      <c r="H389" s="21">
        <v>0</v>
      </c>
      <c r="I389" s="21">
        <v>0</v>
      </c>
      <c r="J389" s="21">
        <v>0</v>
      </c>
      <c r="K389" s="22"/>
    </row>
    <row r="390" spans="1:11" s="3" customFormat="1" ht="13.5" customHeight="1" outlineLevel="3" x14ac:dyDescent="0.25">
      <c r="B390" s="24" t="s">
        <v>14</v>
      </c>
      <c r="C390" s="25"/>
      <c r="D390" s="26">
        <v>0</v>
      </c>
      <c r="E390" s="26">
        <v>0</v>
      </c>
      <c r="F390" s="26">
        <v>0</v>
      </c>
      <c r="G390" s="27"/>
      <c r="H390" s="28">
        <v>0</v>
      </c>
      <c r="I390" s="28">
        <v>0</v>
      </c>
      <c r="J390" s="28">
        <v>0</v>
      </c>
      <c r="K390" s="29"/>
    </row>
    <row r="391" spans="1:11" s="3" customFormat="1" ht="17.25" customHeight="1" outlineLevel="2" x14ac:dyDescent="0.25">
      <c r="B391" s="30" t="s">
        <v>15</v>
      </c>
      <c r="C391" s="31"/>
      <c r="D391" s="32">
        <v>6</v>
      </c>
      <c r="E391" s="32">
        <v>3</v>
      </c>
      <c r="F391" s="32">
        <v>6</v>
      </c>
      <c r="G391" s="33"/>
      <c r="H391" s="34">
        <v>0.57416267942583732</v>
      </c>
      <c r="I391" s="34">
        <v>0.31023784901758011</v>
      </c>
      <c r="J391" s="34">
        <v>0.65573770491803274</v>
      </c>
      <c r="K391" s="35"/>
    </row>
    <row r="392" spans="1:11" s="3" customFormat="1" ht="12.75" customHeight="1" outlineLevel="4" x14ac:dyDescent="0.25">
      <c r="B392" s="17" t="s">
        <v>10</v>
      </c>
      <c r="C392" s="18"/>
      <c r="D392" s="19">
        <v>0</v>
      </c>
      <c r="E392" s="19">
        <v>0</v>
      </c>
      <c r="F392" s="19">
        <v>1</v>
      </c>
      <c r="G392" s="20"/>
      <c r="H392" s="21">
        <v>0</v>
      </c>
      <c r="I392" s="21">
        <v>0</v>
      </c>
      <c r="J392" s="21">
        <v>0.10928961748633879</v>
      </c>
      <c r="K392" s="22"/>
    </row>
    <row r="393" spans="1:11" s="3" customFormat="1" ht="12.75" customHeight="1" outlineLevel="4" x14ac:dyDescent="0.25">
      <c r="B393" s="17" t="s">
        <v>11</v>
      </c>
      <c r="C393" s="18"/>
      <c r="D393" s="19">
        <v>0</v>
      </c>
      <c r="E393" s="19">
        <v>1</v>
      </c>
      <c r="F393" s="19">
        <v>1</v>
      </c>
      <c r="G393" s="20"/>
      <c r="H393" s="21">
        <v>0</v>
      </c>
      <c r="I393" s="21">
        <v>0.10341261633919339</v>
      </c>
      <c r="J393" s="21">
        <v>0.10928961748633879</v>
      </c>
      <c r="K393" s="22"/>
    </row>
    <row r="394" spans="1:11" s="3" customFormat="1" ht="13.5" customHeight="1" outlineLevel="3" x14ac:dyDescent="0.25">
      <c r="B394" s="24" t="s">
        <v>12</v>
      </c>
      <c r="C394" s="25"/>
      <c r="D394" s="26">
        <v>0</v>
      </c>
      <c r="E394" s="26">
        <v>1</v>
      </c>
      <c r="F394" s="26">
        <v>2</v>
      </c>
      <c r="G394" s="27"/>
      <c r="H394" s="28">
        <v>0</v>
      </c>
      <c r="I394" s="28">
        <v>0.10341261633919339</v>
      </c>
      <c r="J394" s="28">
        <v>0.21857923497267759</v>
      </c>
      <c r="K394" s="29"/>
    </row>
    <row r="395" spans="1:11" s="23" customFormat="1" ht="12.75" customHeight="1" outlineLevel="4" x14ac:dyDescent="0.25">
      <c r="B395" s="17" t="s">
        <v>13</v>
      </c>
      <c r="C395" s="49"/>
      <c r="D395" s="19">
        <v>6</v>
      </c>
      <c r="E395" s="19">
        <v>4</v>
      </c>
      <c r="F395" s="19">
        <v>5</v>
      </c>
      <c r="G395" s="20"/>
      <c r="H395" s="21">
        <v>0.57416267942583732</v>
      </c>
      <c r="I395" s="21">
        <v>0.41365046535677358</v>
      </c>
      <c r="J395" s="21">
        <v>0.54644808743169404</v>
      </c>
      <c r="K395" s="22"/>
    </row>
    <row r="396" spans="1:11" s="3" customFormat="1" ht="13.5" customHeight="1" outlineLevel="3" x14ac:dyDescent="0.25">
      <c r="B396" s="24" t="s">
        <v>14</v>
      </c>
      <c r="C396" s="25"/>
      <c r="D396" s="26">
        <v>6</v>
      </c>
      <c r="E396" s="26">
        <v>4</v>
      </c>
      <c r="F396" s="26">
        <v>5</v>
      </c>
      <c r="G396" s="27"/>
      <c r="H396" s="28">
        <v>0.57416267942583732</v>
      </c>
      <c r="I396" s="28">
        <v>0.41365046535677358</v>
      </c>
      <c r="J396" s="28">
        <v>0.54644808743169404</v>
      </c>
      <c r="K396" s="29"/>
    </row>
    <row r="397" spans="1:11" s="3" customFormat="1" ht="17.25" customHeight="1" outlineLevel="2" x14ac:dyDescent="0.25">
      <c r="B397" s="30" t="s">
        <v>17</v>
      </c>
      <c r="C397" s="31"/>
      <c r="D397" s="32">
        <v>6</v>
      </c>
      <c r="E397" s="32">
        <v>5</v>
      </c>
      <c r="F397" s="32">
        <v>7</v>
      </c>
      <c r="G397" s="33"/>
      <c r="H397" s="34">
        <v>0.57416267942583732</v>
      </c>
      <c r="I397" s="34">
        <v>0.51706308169596693</v>
      </c>
      <c r="J397" s="34">
        <v>0.76502732240437155</v>
      </c>
      <c r="K397" s="35"/>
    </row>
    <row r="398" spans="1:11" s="3" customFormat="1" ht="18" customHeight="1" outlineLevel="1" x14ac:dyDescent="0.25">
      <c r="A398" s="36"/>
      <c r="B398" s="37" t="s">
        <v>25</v>
      </c>
      <c r="C398" s="38"/>
      <c r="D398" s="39">
        <v>0</v>
      </c>
      <c r="E398" s="39">
        <v>-2</v>
      </c>
      <c r="F398" s="39">
        <v>-1</v>
      </c>
      <c r="G398" s="33"/>
      <c r="H398" s="40">
        <v>0</v>
      </c>
      <c r="I398" s="40">
        <v>-0.20682523267838679</v>
      </c>
      <c r="J398" s="40">
        <v>-0.10928961748633879</v>
      </c>
      <c r="K398" s="41"/>
    </row>
    <row r="399" spans="1:11" s="48" customFormat="1" ht="2.25" customHeight="1" outlineLevel="1" x14ac:dyDescent="0.25">
      <c r="A399" s="42"/>
      <c r="B399" s="43"/>
      <c r="C399" s="44"/>
      <c r="D399" s="45"/>
      <c r="E399" s="45"/>
      <c r="F399" s="45"/>
      <c r="G399" s="45"/>
      <c r="H399" s="46"/>
      <c r="I399" s="46"/>
      <c r="J399" s="46"/>
      <c r="K399" s="47"/>
    </row>
    <row r="400" spans="1:11" s="3" customFormat="1" ht="12.75" customHeight="1" outlineLevel="4" x14ac:dyDescent="0.25">
      <c r="B400" s="17" t="s">
        <v>10</v>
      </c>
      <c r="C400" s="18"/>
      <c r="D400" s="19">
        <v>0</v>
      </c>
      <c r="E400" s="19">
        <v>0</v>
      </c>
      <c r="F400" s="19">
        <v>1</v>
      </c>
      <c r="G400" s="20"/>
      <c r="H400" s="21">
        <v>0</v>
      </c>
      <c r="I400" s="21">
        <v>0</v>
      </c>
      <c r="J400" s="21">
        <v>0.41841004184100417</v>
      </c>
      <c r="K400" s="22"/>
    </row>
    <row r="401" spans="1:11" s="3" customFormat="1" ht="12.75" customHeight="1" outlineLevel="4" x14ac:dyDescent="0.25">
      <c r="B401" s="17" t="s">
        <v>11</v>
      </c>
      <c r="C401" s="18"/>
      <c r="D401" s="19">
        <v>0</v>
      </c>
      <c r="E401" s="19">
        <v>0</v>
      </c>
      <c r="F401" s="19">
        <v>0</v>
      </c>
      <c r="G401" s="20"/>
      <c r="H401" s="21">
        <v>0</v>
      </c>
      <c r="I401" s="21">
        <v>0</v>
      </c>
      <c r="J401" s="21">
        <v>0</v>
      </c>
      <c r="K401" s="22"/>
    </row>
    <row r="402" spans="1:11" s="23" customFormat="1" ht="13.5" customHeight="1" outlineLevel="3" x14ac:dyDescent="0.25">
      <c r="B402" s="24" t="s">
        <v>12</v>
      </c>
      <c r="C402" s="25"/>
      <c r="D402" s="26">
        <v>0</v>
      </c>
      <c r="E402" s="26">
        <v>0</v>
      </c>
      <c r="F402" s="26">
        <v>1</v>
      </c>
      <c r="G402" s="27"/>
      <c r="H402" s="28">
        <v>0</v>
      </c>
      <c r="I402" s="28">
        <v>0</v>
      </c>
      <c r="J402" s="28">
        <v>0.41841004184100417</v>
      </c>
      <c r="K402" s="29"/>
    </row>
    <row r="403" spans="1:11" s="23" customFormat="1" ht="12.75" customHeight="1" outlineLevel="4" x14ac:dyDescent="0.25">
      <c r="B403" s="17" t="s">
        <v>13</v>
      </c>
      <c r="C403" s="49"/>
      <c r="D403" s="19">
        <v>0</v>
      </c>
      <c r="E403" s="19">
        <v>3</v>
      </c>
      <c r="F403" s="19">
        <v>3</v>
      </c>
      <c r="G403" s="20"/>
      <c r="H403" s="21">
        <v>0</v>
      </c>
      <c r="I403" s="21">
        <v>1.2048192771084338</v>
      </c>
      <c r="J403" s="21">
        <v>1.2552301255230125</v>
      </c>
      <c r="K403" s="22"/>
    </row>
    <row r="404" spans="1:11" s="3" customFormat="1" ht="13.5" customHeight="1" outlineLevel="3" x14ac:dyDescent="0.25">
      <c r="B404" s="24" t="s">
        <v>14</v>
      </c>
      <c r="C404" s="25"/>
      <c r="D404" s="26">
        <v>0</v>
      </c>
      <c r="E404" s="26">
        <v>3</v>
      </c>
      <c r="F404" s="26">
        <v>3</v>
      </c>
      <c r="G404" s="27"/>
      <c r="H404" s="28">
        <v>0</v>
      </c>
      <c r="I404" s="28">
        <v>1.2048192771084338</v>
      </c>
      <c r="J404" s="28">
        <v>1.2552301255230125</v>
      </c>
      <c r="K404" s="29"/>
    </row>
    <row r="405" spans="1:11" s="3" customFormat="1" ht="17.25" customHeight="1" outlineLevel="2" x14ac:dyDescent="0.25">
      <c r="B405" s="30" t="s">
        <v>15</v>
      </c>
      <c r="C405" s="31"/>
      <c r="D405" s="32">
        <v>0</v>
      </c>
      <c r="E405" s="32">
        <v>3</v>
      </c>
      <c r="F405" s="32">
        <v>4</v>
      </c>
      <c r="G405" s="33"/>
      <c r="H405" s="34">
        <v>0</v>
      </c>
      <c r="I405" s="34">
        <v>1.2048192771084338</v>
      </c>
      <c r="J405" s="34">
        <v>1.6736401673640167</v>
      </c>
      <c r="K405" s="35"/>
    </row>
    <row r="406" spans="1:11" s="3" customFormat="1" ht="12.75" customHeight="1" outlineLevel="4" x14ac:dyDescent="0.25">
      <c r="B406" s="17" t="s">
        <v>10</v>
      </c>
      <c r="C406" s="18"/>
      <c r="D406" s="19">
        <v>0</v>
      </c>
      <c r="E406" s="19">
        <v>0</v>
      </c>
      <c r="F406" s="19">
        <v>1</v>
      </c>
      <c r="G406" s="20"/>
      <c r="H406" s="21">
        <v>0</v>
      </c>
      <c r="I406" s="21">
        <v>0</v>
      </c>
      <c r="J406" s="21">
        <v>0.41841004184100417</v>
      </c>
      <c r="K406" s="22"/>
    </row>
    <row r="407" spans="1:11" s="3" customFormat="1" ht="12.75" customHeight="1" outlineLevel="4" x14ac:dyDescent="0.25">
      <c r="B407" s="17" t="s">
        <v>11</v>
      </c>
      <c r="C407" s="18"/>
      <c r="D407" s="19">
        <v>0</v>
      </c>
      <c r="E407" s="19">
        <v>0</v>
      </c>
      <c r="F407" s="19">
        <v>2</v>
      </c>
      <c r="G407" s="20"/>
      <c r="H407" s="21">
        <v>0</v>
      </c>
      <c r="I407" s="21">
        <v>0</v>
      </c>
      <c r="J407" s="21">
        <v>0.83682008368200833</v>
      </c>
      <c r="K407" s="22"/>
    </row>
    <row r="408" spans="1:11" s="3" customFormat="1" ht="13.5" customHeight="1" outlineLevel="3" x14ac:dyDescent="0.25">
      <c r="B408" s="24" t="s">
        <v>12</v>
      </c>
      <c r="C408" s="25"/>
      <c r="D408" s="26">
        <v>0</v>
      </c>
      <c r="E408" s="26">
        <v>0</v>
      </c>
      <c r="F408" s="26">
        <v>3</v>
      </c>
      <c r="G408" s="27"/>
      <c r="H408" s="28">
        <v>0</v>
      </c>
      <c r="I408" s="28">
        <v>0</v>
      </c>
      <c r="J408" s="28">
        <v>1.2552301255230125</v>
      </c>
      <c r="K408" s="29"/>
    </row>
    <row r="409" spans="1:11" s="23" customFormat="1" ht="12.75" customHeight="1" outlineLevel="4" x14ac:dyDescent="0.25">
      <c r="B409" s="17" t="s">
        <v>13</v>
      </c>
      <c r="C409" s="49"/>
      <c r="D409" s="19">
        <v>8</v>
      </c>
      <c r="E409" s="19">
        <v>13</v>
      </c>
      <c r="F409" s="19">
        <v>7</v>
      </c>
      <c r="G409" s="20"/>
      <c r="H409" s="21">
        <v>3.1128404669260701</v>
      </c>
      <c r="I409" s="21">
        <v>5.2208835341365463</v>
      </c>
      <c r="J409" s="21">
        <v>2.9288702928870292</v>
      </c>
      <c r="K409" s="22"/>
    </row>
    <row r="410" spans="1:11" s="3" customFormat="1" ht="13.5" customHeight="1" outlineLevel="3" x14ac:dyDescent="0.25">
      <c r="B410" s="24" t="s">
        <v>14</v>
      </c>
      <c r="C410" s="25"/>
      <c r="D410" s="26">
        <v>8</v>
      </c>
      <c r="E410" s="26">
        <v>13</v>
      </c>
      <c r="F410" s="26">
        <v>7</v>
      </c>
      <c r="G410" s="27"/>
      <c r="H410" s="28">
        <v>3.1128404669260701</v>
      </c>
      <c r="I410" s="28">
        <v>5.2208835341365463</v>
      </c>
      <c r="J410" s="28">
        <v>2.9288702928870292</v>
      </c>
      <c r="K410" s="29"/>
    </row>
    <row r="411" spans="1:11" s="3" customFormat="1" ht="17.25" customHeight="1" outlineLevel="2" x14ac:dyDescent="0.25">
      <c r="B411" s="30" t="s">
        <v>17</v>
      </c>
      <c r="C411" s="31"/>
      <c r="D411" s="32">
        <v>8</v>
      </c>
      <c r="E411" s="32">
        <v>13</v>
      </c>
      <c r="F411" s="32">
        <v>10</v>
      </c>
      <c r="G411" s="33"/>
      <c r="H411" s="34">
        <v>3.1128404669260701</v>
      </c>
      <c r="I411" s="34">
        <v>5.2208835341365463</v>
      </c>
      <c r="J411" s="34">
        <v>4.1841004184100417</v>
      </c>
      <c r="K411" s="35"/>
    </row>
    <row r="412" spans="1:11" s="3" customFormat="1" ht="18" customHeight="1" outlineLevel="1" x14ac:dyDescent="0.25">
      <c r="A412" s="36"/>
      <c r="B412" s="37" t="s">
        <v>8</v>
      </c>
      <c r="C412" s="38"/>
      <c r="D412" s="39">
        <v>-8</v>
      </c>
      <c r="E412" s="39">
        <v>-10</v>
      </c>
      <c r="F412" s="39">
        <v>-6</v>
      </c>
      <c r="G412" s="33"/>
      <c r="H412" s="40">
        <v>-3.1128404669260701</v>
      </c>
      <c r="I412" s="40">
        <v>-4.0160642570281126</v>
      </c>
      <c r="J412" s="40">
        <v>-2.510460251046025</v>
      </c>
      <c r="K412" s="41"/>
    </row>
    <row r="413" spans="1:11" s="48" customFormat="1" ht="2.25" customHeight="1" outlineLevel="1" x14ac:dyDescent="0.25">
      <c r="A413" s="42"/>
      <c r="B413" s="43"/>
      <c r="C413" s="44"/>
      <c r="D413" s="45"/>
      <c r="E413" s="45"/>
      <c r="F413" s="45"/>
      <c r="G413" s="45"/>
      <c r="H413" s="46"/>
      <c r="I413" s="46"/>
      <c r="J413" s="46"/>
      <c r="K413" s="47"/>
    </row>
    <row r="414" spans="1:11" s="3" customFormat="1" ht="12.75" customHeight="1" outlineLevel="4" x14ac:dyDescent="0.25">
      <c r="B414" s="17" t="s">
        <v>10</v>
      </c>
      <c r="C414" s="18"/>
      <c r="D414" s="19">
        <v>54</v>
      </c>
      <c r="E414" s="19">
        <v>112</v>
      </c>
      <c r="F414" s="19">
        <v>103</v>
      </c>
      <c r="G414" s="20"/>
      <c r="H414" s="21">
        <v>0.12392711249827879</v>
      </c>
      <c r="I414" s="21">
        <v>0.25419881979119385</v>
      </c>
      <c r="J414" s="21">
        <v>0.20182623349139789</v>
      </c>
      <c r="K414" s="22"/>
    </row>
    <row r="415" spans="1:11" s="3" customFormat="1" ht="12.75" customHeight="1" outlineLevel="4" x14ac:dyDescent="0.25">
      <c r="B415" s="17" t="s">
        <v>11</v>
      </c>
      <c r="C415" s="18"/>
      <c r="D415" s="19">
        <v>0</v>
      </c>
      <c r="E415" s="19">
        <v>1</v>
      </c>
      <c r="F415" s="19">
        <v>3</v>
      </c>
      <c r="G415" s="20"/>
      <c r="H415" s="21">
        <v>0</v>
      </c>
      <c r="I415" s="21">
        <v>2.2696323195642303E-3</v>
      </c>
      <c r="J415" s="21">
        <v>5.8784339851863463E-3</v>
      </c>
      <c r="K415" s="22"/>
    </row>
    <row r="416" spans="1:11" s="23" customFormat="1" ht="13.5" customHeight="1" outlineLevel="3" x14ac:dyDescent="0.25">
      <c r="B416" s="24" t="s">
        <v>12</v>
      </c>
      <c r="C416" s="25"/>
      <c r="D416" s="26">
        <v>54</v>
      </c>
      <c r="E416" s="26">
        <v>113</v>
      </c>
      <c r="F416" s="26">
        <v>106</v>
      </c>
      <c r="G416" s="27"/>
      <c r="H416" s="28">
        <v>0.12392711249827879</v>
      </c>
      <c r="I416" s="28">
        <v>0.25646845211075803</v>
      </c>
      <c r="J416" s="28">
        <v>0.20770466747658425</v>
      </c>
      <c r="K416" s="29"/>
    </row>
    <row r="417" spans="1:11" s="23" customFormat="1" ht="12.75" customHeight="1" outlineLevel="4" x14ac:dyDescent="0.25">
      <c r="B417" s="17" t="s">
        <v>13</v>
      </c>
      <c r="C417" s="49"/>
      <c r="D417" s="19">
        <v>35</v>
      </c>
      <c r="E417" s="19">
        <v>21</v>
      </c>
      <c r="F417" s="19">
        <v>22</v>
      </c>
      <c r="G417" s="20"/>
      <c r="H417" s="21">
        <v>8.032312847110662E-2</v>
      </c>
      <c r="I417" s="21">
        <v>4.766227871084884E-2</v>
      </c>
      <c r="J417" s="21">
        <v>4.3108515891366536E-2</v>
      </c>
      <c r="K417" s="22"/>
    </row>
    <row r="418" spans="1:11" s="3" customFormat="1" ht="13.5" customHeight="1" outlineLevel="3" x14ac:dyDescent="0.25">
      <c r="B418" s="24" t="s">
        <v>14</v>
      </c>
      <c r="C418" s="25"/>
      <c r="D418" s="26">
        <v>35</v>
      </c>
      <c r="E418" s="26">
        <v>21</v>
      </c>
      <c r="F418" s="26">
        <v>22</v>
      </c>
      <c r="G418" s="27"/>
      <c r="H418" s="28">
        <v>8.032312847110662E-2</v>
      </c>
      <c r="I418" s="28">
        <v>4.766227871084884E-2</v>
      </c>
      <c r="J418" s="28">
        <v>4.3108515891366536E-2</v>
      </c>
      <c r="K418" s="29"/>
    </row>
    <row r="419" spans="1:11" s="3" customFormat="1" ht="17.25" customHeight="1" outlineLevel="2" x14ac:dyDescent="0.25">
      <c r="B419" s="30" t="s">
        <v>15</v>
      </c>
      <c r="C419" s="31"/>
      <c r="D419" s="32">
        <v>89</v>
      </c>
      <c r="E419" s="32">
        <v>134</v>
      </c>
      <c r="F419" s="32">
        <v>128</v>
      </c>
      <c r="G419" s="33"/>
      <c r="H419" s="34">
        <v>0.20425024096938543</v>
      </c>
      <c r="I419" s="34">
        <v>0.30413073082160691</v>
      </c>
      <c r="J419" s="34">
        <v>0.25081318336795078</v>
      </c>
      <c r="K419" s="35"/>
    </row>
    <row r="420" spans="1:11" s="3" customFormat="1" ht="12.75" customHeight="1" outlineLevel="4" x14ac:dyDescent="0.25">
      <c r="B420" s="17" t="s">
        <v>10</v>
      </c>
      <c r="C420" s="18"/>
      <c r="D420" s="19">
        <v>7</v>
      </c>
      <c r="E420" s="19">
        <v>202</v>
      </c>
      <c r="F420" s="19">
        <v>238</v>
      </c>
      <c r="G420" s="20"/>
      <c r="H420" s="21">
        <v>1.6064625694221325E-2</v>
      </c>
      <c r="I420" s="21">
        <v>0.45846572855197454</v>
      </c>
      <c r="J420" s="21">
        <v>0.46635576282478342</v>
      </c>
      <c r="K420" s="22"/>
    </row>
    <row r="421" spans="1:11" s="3" customFormat="1" ht="12.75" customHeight="1" outlineLevel="4" x14ac:dyDescent="0.25">
      <c r="B421" s="17" t="s">
        <v>11</v>
      </c>
      <c r="C421" s="18"/>
      <c r="D421" s="19">
        <v>15</v>
      </c>
      <c r="E421" s="19">
        <v>21</v>
      </c>
      <c r="F421" s="19">
        <v>16</v>
      </c>
      <c r="G421" s="20"/>
      <c r="H421" s="21">
        <v>3.4424197916188552E-2</v>
      </c>
      <c r="I421" s="21">
        <v>4.766227871084884E-2</v>
      </c>
      <c r="J421" s="21">
        <v>3.1351647920993847E-2</v>
      </c>
      <c r="K421" s="22"/>
    </row>
    <row r="422" spans="1:11" s="3" customFormat="1" ht="13.5" customHeight="1" outlineLevel="3" x14ac:dyDescent="0.25">
      <c r="B422" s="24" t="s">
        <v>12</v>
      </c>
      <c r="C422" s="25"/>
      <c r="D422" s="26">
        <v>22</v>
      </c>
      <c r="E422" s="26">
        <v>223</v>
      </c>
      <c r="F422" s="26">
        <v>254</v>
      </c>
      <c r="G422" s="27"/>
      <c r="H422" s="28">
        <v>5.0488823610409871E-2</v>
      </c>
      <c r="I422" s="28">
        <v>0.50612800726282348</v>
      </c>
      <c r="J422" s="28">
        <v>0.49770741074577735</v>
      </c>
      <c r="K422" s="29"/>
    </row>
    <row r="423" spans="1:11" s="23" customFormat="1" ht="12.75" customHeight="1" outlineLevel="4" x14ac:dyDescent="0.25">
      <c r="B423" s="17" t="s">
        <v>13</v>
      </c>
      <c r="C423" s="49"/>
      <c r="D423" s="19">
        <v>72</v>
      </c>
      <c r="E423" s="19">
        <v>64</v>
      </c>
      <c r="F423" s="19">
        <v>70</v>
      </c>
      <c r="G423" s="20"/>
      <c r="H423" s="21">
        <v>0.16523614999770506</v>
      </c>
      <c r="I423" s="21">
        <v>0.14525646845211074</v>
      </c>
      <c r="J423" s="21">
        <v>0.13716345965434809</v>
      </c>
      <c r="K423" s="22"/>
    </row>
    <row r="424" spans="1:11" s="3" customFormat="1" ht="13.5" customHeight="1" outlineLevel="3" x14ac:dyDescent="0.25">
      <c r="B424" s="24" t="s">
        <v>14</v>
      </c>
      <c r="C424" s="25"/>
      <c r="D424" s="26">
        <v>72</v>
      </c>
      <c r="E424" s="26">
        <v>64</v>
      </c>
      <c r="F424" s="26">
        <v>70</v>
      </c>
      <c r="G424" s="27"/>
      <c r="H424" s="28">
        <v>0.16523614999770506</v>
      </c>
      <c r="I424" s="28">
        <v>0.14525646845211074</v>
      </c>
      <c r="J424" s="28">
        <v>0.13716345965434809</v>
      </c>
      <c r="K424" s="29"/>
    </row>
    <row r="425" spans="1:11" s="3" customFormat="1" ht="17.25" customHeight="1" outlineLevel="2" x14ac:dyDescent="0.25">
      <c r="B425" s="30" t="s">
        <v>17</v>
      </c>
      <c r="C425" s="31"/>
      <c r="D425" s="32">
        <v>94</v>
      </c>
      <c r="E425" s="32">
        <v>287</v>
      </c>
      <c r="F425" s="32">
        <v>324</v>
      </c>
      <c r="G425" s="33"/>
      <c r="H425" s="34">
        <v>0.21572497360811491</v>
      </c>
      <c r="I425" s="34">
        <v>0.65138447571493419</v>
      </c>
      <c r="J425" s="34">
        <v>0.63487087040012535</v>
      </c>
      <c r="K425" s="35"/>
    </row>
    <row r="426" spans="1:11" s="3" customFormat="1" ht="18" customHeight="1" outlineLevel="1" x14ac:dyDescent="0.25">
      <c r="A426" s="36"/>
      <c r="B426" s="37" t="s">
        <v>43</v>
      </c>
      <c r="C426" s="38"/>
      <c r="D426" s="39">
        <v>-5</v>
      </c>
      <c r="E426" s="39">
        <v>-153</v>
      </c>
      <c r="F426" s="39">
        <v>-196</v>
      </c>
      <c r="G426" s="33"/>
      <c r="H426" s="40">
        <v>-1.1474732638729519E-2</v>
      </c>
      <c r="I426" s="40">
        <v>-0.34725374489332728</v>
      </c>
      <c r="J426" s="40">
        <v>-0.38405768703217463</v>
      </c>
      <c r="K426" s="41"/>
    </row>
    <row r="427" spans="1:11" s="48" customFormat="1" ht="2.25" customHeight="1" outlineLevel="1" x14ac:dyDescent="0.25">
      <c r="A427" s="42"/>
      <c r="B427" s="43"/>
      <c r="C427" s="44"/>
      <c r="D427" s="45"/>
      <c r="E427" s="45"/>
      <c r="F427" s="45"/>
      <c r="G427" s="45"/>
      <c r="H427" s="46"/>
      <c r="I427" s="46"/>
      <c r="J427" s="46"/>
      <c r="K427" s="47"/>
    </row>
    <row r="428" spans="1:11" s="3" customFormat="1" ht="12.75" customHeight="1" outlineLevel="4" x14ac:dyDescent="0.25">
      <c r="B428" s="17" t="s">
        <v>10</v>
      </c>
      <c r="C428" s="18"/>
      <c r="D428" s="19">
        <v>58</v>
      </c>
      <c r="E428" s="19">
        <v>123</v>
      </c>
      <c r="F428" s="19">
        <v>106</v>
      </c>
      <c r="G428" s="20"/>
      <c r="H428" s="21">
        <v>1.0252204223908141E-2</v>
      </c>
      <c r="I428" s="21">
        <v>2.2030613597366355E-2</v>
      </c>
      <c r="J428" s="21">
        <v>1.8750574899702114E-2</v>
      </c>
      <c r="K428" s="22"/>
    </row>
    <row r="429" spans="1:11" s="3" customFormat="1" ht="12.75" customHeight="1" outlineLevel="4" x14ac:dyDescent="0.25">
      <c r="B429" s="17" t="s">
        <v>11</v>
      </c>
      <c r="C429" s="18"/>
      <c r="D429" s="19">
        <v>9</v>
      </c>
      <c r="E429" s="19">
        <v>4</v>
      </c>
      <c r="F429" s="19">
        <v>9</v>
      </c>
      <c r="G429" s="20"/>
      <c r="H429" s="21">
        <v>1.5908592761236771E-3</v>
      </c>
      <c r="I429" s="21">
        <v>7.1644271861354006E-4</v>
      </c>
      <c r="J429" s="21">
        <v>1.5920299443143303E-3</v>
      </c>
      <c r="K429" s="22"/>
    </row>
    <row r="430" spans="1:11" s="23" customFormat="1" ht="13.5" customHeight="1" outlineLevel="3" x14ac:dyDescent="0.25">
      <c r="B430" s="24" t="s">
        <v>12</v>
      </c>
      <c r="C430" s="25"/>
      <c r="D430" s="26">
        <v>67</v>
      </c>
      <c r="E430" s="26">
        <v>127</v>
      </c>
      <c r="F430" s="26">
        <v>115</v>
      </c>
      <c r="G430" s="27"/>
      <c r="H430" s="28">
        <v>1.1843063500031817E-2</v>
      </c>
      <c r="I430" s="28">
        <v>2.2747056315979897E-2</v>
      </c>
      <c r="J430" s="28">
        <v>2.0342604844016444E-2</v>
      </c>
      <c r="K430" s="29"/>
    </row>
    <row r="431" spans="1:11" s="23" customFormat="1" ht="12.75" customHeight="1" outlineLevel="4" x14ac:dyDescent="0.25">
      <c r="B431" s="17" t="s">
        <v>13</v>
      </c>
      <c r="C431" s="49"/>
      <c r="D431" s="19">
        <v>1261</v>
      </c>
      <c r="E431" s="19">
        <v>1209</v>
      </c>
      <c r="F431" s="19">
        <v>1319</v>
      </c>
      <c r="G431" s="20"/>
      <c r="H431" s="21">
        <v>0.22289706079910626</v>
      </c>
      <c r="I431" s="21">
        <v>0.21654481170094247</v>
      </c>
      <c r="J431" s="21">
        <v>0.23332083295006686</v>
      </c>
      <c r="K431" s="22"/>
    </row>
    <row r="432" spans="1:11" s="3" customFormat="1" ht="13.5" customHeight="1" outlineLevel="3" x14ac:dyDescent="0.25">
      <c r="B432" s="24" t="s">
        <v>14</v>
      </c>
      <c r="C432" s="25"/>
      <c r="D432" s="26">
        <v>1261</v>
      </c>
      <c r="E432" s="26">
        <v>1209</v>
      </c>
      <c r="F432" s="26">
        <v>1319</v>
      </c>
      <c r="G432" s="27"/>
      <c r="H432" s="28">
        <v>0.22289706079910626</v>
      </c>
      <c r="I432" s="28">
        <v>0.21654481170094247</v>
      </c>
      <c r="J432" s="28">
        <v>0.23332083295006686</v>
      </c>
      <c r="K432" s="29"/>
    </row>
    <row r="433" spans="1:11" s="3" customFormat="1" ht="17.25" customHeight="1" outlineLevel="2" x14ac:dyDescent="0.25">
      <c r="B433" s="30" t="s">
        <v>15</v>
      </c>
      <c r="C433" s="31"/>
      <c r="D433" s="32">
        <v>1328</v>
      </c>
      <c r="E433" s="32">
        <v>1336</v>
      </c>
      <c r="F433" s="32">
        <v>1434</v>
      </c>
      <c r="G433" s="33"/>
      <c r="H433" s="34">
        <v>0.23474012429913813</v>
      </c>
      <c r="I433" s="34">
        <v>0.23929186801692237</v>
      </c>
      <c r="J433" s="34">
        <v>0.25366343779408329</v>
      </c>
      <c r="K433" s="35"/>
    </row>
    <row r="434" spans="1:11" s="3" customFormat="1" ht="12.75" customHeight="1" outlineLevel="4" x14ac:dyDescent="0.25">
      <c r="B434" s="17" t="s">
        <v>10</v>
      </c>
      <c r="C434" s="18"/>
      <c r="D434" s="19">
        <v>111</v>
      </c>
      <c r="E434" s="19">
        <v>480</v>
      </c>
      <c r="F434" s="19">
        <v>612</v>
      </c>
      <c r="G434" s="20"/>
      <c r="H434" s="21">
        <v>1.9620597738858679E-2</v>
      </c>
      <c r="I434" s="21">
        <v>8.5973126233624811E-2</v>
      </c>
      <c r="J434" s="21">
        <v>0.10825803621337447</v>
      </c>
      <c r="K434" s="22"/>
    </row>
    <row r="435" spans="1:11" s="3" customFormat="1" ht="12.75" customHeight="1" outlineLevel="4" x14ac:dyDescent="0.25">
      <c r="B435" s="17" t="s">
        <v>11</v>
      </c>
      <c r="C435" s="18"/>
      <c r="D435" s="19">
        <v>449</v>
      </c>
      <c r="E435" s="19">
        <v>235</v>
      </c>
      <c r="F435" s="19">
        <v>213</v>
      </c>
      <c r="G435" s="20"/>
      <c r="H435" s="21">
        <v>7.936620166439233E-2</v>
      </c>
      <c r="I435" s="21">
        <v>4.2091009718545479E-2</v>
      </c>
      <c r="J435" s="21">
        <v>3.7678042015439152E-2</v>
      </c>
      <c r="K435" s="22"/>
    </row>
    <row r="436" spans="1:11" s="3" customFormat="1" ht="13.5" customHeight="1" outlineLevel="3" x14ac:dyDescent="0.25">
      <c r="B436" s="24" t="s">
        <v>12</v>
      </c>
      <c r="C436" s="25"/>
      <c r="D436" s="26">
        <v>560</v>
      </c>
      <c r="E436" s="26">
        <v>715</v>
      </c>
      <c r="F436" s="26">
        <v>825</v>
      </c>
      <c r="G436" s="27"/>
      <c r="H436" s="28">
        <v>9.8986799403251016E-2</v>
      </c>
      <c r="I436" s="28">
        <v>0.12806413595217028</v>
      </c>
      <c r="J436" s="28">
        <v>0.14593607822881363</v>
      </c>
      <c r="K436" s="29"/>
    </row>
    <row r="437" spans="1:11" s="23" customFormat="1" ht="12.75" customHeight="1" outlineLevel="4" x14ac:dyDescent="0.25">
      <c r="B437" s="17" t="s">
        <v>13</v>
      </c>
      <c r="C437" s="49"/>
      <c r="D437" s="19">
        <v>2797</v>
      </c>
      <c r="E437" s="19">
        <v>2956</v>
      </c>
      <c r="F437" s="19">
        <v>3353</v>
      </c>
      <c r="G437" s="20"/>
      <c r="H437" s="21">
        <v>0.49440371059088051</v>
      </c>
      <c r="I437" s="21">
        <v>0.52945116905540612</v>
      </c>
      <c r="J437" s="21">
        <v>0.59311960036510558</v>
      </c>
      <c r="K437" s="22"/>
    </row>
    <row r="438" spans="1:11" s="3" customFormat="1" ht="13.5" customHeight="1" outlineLevel="3" x14ac:dyDescent="0.25">
      <c r="B438" s="24" t="s">
        <v>14</v>
      </c>
      <c r="C438" s="25"/>
      <c r="D438" s="26">
        <v>2797</v>
      </c>
      <c r="E438" s="26">
        <v>2956</v>
      </c>
      <c r="F438" s="26">
        <v>3353</v>
      </c>
      <c r="G438" s="27"/>
      <c r="H438" s="28">
        <v>0.49440371059088051</v>
      </c>
      <c r="I438" s="28">
        <v>0.52945116905540612</v>
      </c>
      <c r="J438" s="28">
        <v>0.59311960036510558</v>
      </c>
      <c r="K438" s="29"/>
    </row>
    <row r="439" spans="1:11" s="3" customFormat="1" ht="17.25" customHeight="1" outlineLevel="2" x14ac:dyDescent="0.25">
      <c r="B439" s="30" t="s">
        <v>17</v>
      </c>
      <c r="C439" s="31"/>
      <c r="D439" s="32">
        <v>3357</v>
      </c>
      <c r="E439" s="32">
        <v>3671</v>
      </c>
      <c r="F439" s="32">
        <v>4178</v>
      </c>
      <c r="G439" s="33"/>
      <c r="H439" s="34">
        <v>0.59339050999413157</v>
      </c>
      <c r="I439" s="34">
        <v>0.65751530500757638</v>
      </c>
      <c r="J439" s="34">
        <v>0.73905567859391919</v>
      </c>
      <c r="K439" s="35"/>
    </row>
    <row r="440" spans="1:11" s="3" customFormat="1" ht="18" customHeight="1" x14ac:dyDescent="0.25">
      <c r="A440" s="36"/>
      <c r="B440" s="37" t="s">
        <v>44</v>
      </c>
      <c r="C440" s="38"/>
      <c r="D440" s="39">
        <v>-2029</v>
      </c>
      <c r="E440" s="39">
        <v>-2335</v>
      </c>
      <c r="F440" s="39">
        <v>-2744</v>
      </c>
      <c r="G440" s="33"/>
      <c r="H440" s="40">
        <v>-0.35865038569499336</v>
      </c>
      <c r="I440" s="40">
        <v>-0.41822343699065401</v>
      </c>
      <c r="J440" s="40">
        <v>-0.48539224079983584</v>
      </c>
      <c r="K440" s="41"/>
    </row>
    <row r="441" spans="1:11" s="48" customFormat="1" ht="2.25" customHeight="1" x14ac:dyDescent="0.25">
      <c r="A441" s="42"/>
      <c r="B441" s="43"/>
      <c r="C441" s="44"/>
      <c r="D441" s="45"/>
      <c r="E441" s="45"/>
      <c r="F441" s="45"/>
      <c r="G441" s="45"/>
      <c r="H441" s="46"/>
      <c r="I441" s="46"/>
      <c r="J441" s="46"/>
      <c r="K441" s="47"/>
    </row>
    <row r="442" spans="1:11" s="3" customFormat="1" ht="12.75" customHeight="1" outlineLevel="4" x14ac:dyDescent="0.25">
      <c r="B442" s="17" t="s">
        <v>10</v>
      </c>
      <c r="C442" s="18"/>
      <c r="D442" s="19">
        <v>27761</v>
      </c>
      <c r="E442" s="19">
        <v>13662</v>
      </c>
      <c r="F442" s="19">
        <v>20060</v>
      </c>
      <c r="G442" s="20">
        <f>G204+G36+G134+G190+G288+G8+G22+G218+G106+G120+G148+G344+G316+G330+G400+G232+G246+G260+G386</f>
        <v>0</v>
      </c>
      <c r="H442" s="21">
        <v>0.94264727654020164</v>
      </c>
      <c r="I442" s="21">
        <v>0.46571575930724185</v>
      </c>
      <c r="J442" s="21">
        <v>0.67899968385558096</v>
      </c>
      <c r="K442" s="22"/>
    </row>
    <row r="443" spans="1:11" s="3" customFormat="1" ht="12.75" customHeight="1" outlineLevel="4" x14ac:dyDescent="0.25">
      <c r="B443" s="17" t="s">
        <v>11</v>
      </c>
      <c r="C443" s="18"/>
      <c r="D443" s="19">
        <v>1855</v>
      </c>
      <c r="E443" s="19">
        <v>6437</v>
      </c>
      <c r="F443" s="19">
        <v>1920</v>
      </c>
      <c r="G443" s="20">
        <f>G205+G37+G135+G191+G289+G9+G23+G219+G107+G121+G149+G345+G317+G331+G401+G233+G247+G261+G387</f>
        <v>0</v>
      </c>
      <c r="H443" s="21">
        <v>6.2988029897412701E-2</v>
      </c>
      <c r="I443" s="21">
        <v>0.21942704894310611</v>
      </c>
      <c r="J443" s="21">
        <v>6.4989002642209137E-2</v>
      </c>
      <c r="K443" s="22"/>
    </row>
    <row r="444" spans="1:11" s="23" customFormat="1" ht="13.5" customHeight="1" outlineLevel="3" x14ac:dyDescent="0.25">
      <c r="B444" s="24" t="s">
        <v>12</v>
      </c>
      <c r="C444" s="25"/>
      <c r="D444" s="26">
        <v>29616</v>
      </c>
      <c r="E444" s="26">
        <v>20099</v>
      </c>
      <c r="F444" s="26">
        <v>21980</v>
      </c>
      <c r="G444" s="27"/>
      <c r="H444" s="28">
        <v>1.0056353064376145</v>
      </c>
      <c r="I444" s="28">
        <v>0.6851428082503479</v>
      </c>
      <c r="J444" s="28">
        <v>0.74398868649779004</v>
      </c>
      <c r="K444" s="29"/>
    </row>
    <row r="445" spans="1:11" s="23" customFormat="1" ht="12.75" customHeight="1" outlineLevel="4" x14ac:dyDescent="0.25">
      <c r="B445" s="17" t="s">
        <v>13</v>
      </c>
      <c r="C445" s="49"/>
      <c r="D445" s="19">
        <v>14026</v>
      </c>
      <c r="E445" s="19">
        <v>14083</v>
      </c>
      <c r="F445" s="19">
        <v>13162</v>
      </c>
      <c r="G445" s="20">
        <f>G207+G39+G137+G193+G291+G11+G25+G221+G109+G123+G151+G347+G319+G333+G403+G235+G249+G263+G389</f>
        <v>0</v>
      </c>
      <c r="H445" s="21">
        <v>0.47626420880922404</v>
      </c>
      <c r="I445" s="21">
        <v>0.48006697689385791</v>
      </c>
      <c r="J445" s="21">
        <v>0.44551315248789408</v>
      </c>
      <c r="K445" s="22"/>
    </row>
    <row r="446" spans="1:11" s="3" customFormat="1" ht="13.5" customHeight="1" outlineLevel="3" x14ac:dyDescent="0.25">
      <c r="B446" s="24" t="s">
        <v>14</v>
      </c>
      <c r="C446" s="25"/>
      <c r="D446" s="26">
        <v>14026</v>
      </c>
      <c r="E446" s="26">
        <v>14083</v>
      </c>
      <c r="F446" s="26">
        <v>13162</v>
      </c>
      <c r="G446" s="27"/>
      <c r="H446" s="28">
        <v>0.47626420880922404</v>
      </c>
      <c r="I446" s="28">
        <v>0.48006697689385791</v>
      </c>
      <c r="J446" s="28">
        <v>0.44551315248789408</v>
      </c>
      <c r="K446" s="29"/>
    </row>
    <row r="447" spans="1:11" s="3" customFormat="1" ht="17.25" customHeight="1" outlineLevel="2" x14ac:dyDescent="0.25">
      <c r="B447" s="30" t="s">
        <v>15</v>
      </c>
      <c r="C447" s="31"/>
      <c r="D447" s="32">
        <v>43642</v>
      </c>
      <c r="E447" s="32">
        <v>34182</v>
      </c>
      <c r="F447" s="32">
        <v>35142</v>
      </c>
      <c r="G447" s="33"/>
      <c r="H447" s="34">
        <v>1.4818995152468384</v>
      </c>
      <c r="I447" s="34">
        <v>1.165209785144206</v>
      </c>
      <c r="J447" s="34">
        <v>1.1895018389856842</v>
      </c>
      <c r="K447" s="35"/>
    </row>
    <row r="448" spans="1:11" s="3" customFormat="1" ht="12.75" customHeight="1" outlineLevel="4" x14ac:dyDescent="0.25">
      <c r="B448" s="17" t="s">
        <v>10</v>
      </c>
      <c r="C448" s="18"/>
      <c r="D448" s="19">
        <v>2218</v>
      </c>
      <c r="E448" s="19">
        <v>15569</v>
      </c>
      <c r="F448" s="19">
        <v>26821</v>
      </c>
      <c r="G448" s="20">
        <f>G210+G42+G140+G196+G294+G14+G28+G224+G112+G126+G154+G350+G322+G336+G406+G238+G252+G266+G392</f>
        <v>0</v>
      </c>
      <c r="H448" s="21">
        <v>7.5313989386771626E-2</v>
      </c>
      <c r="I448" s="21">
        <v>0.53072234348224623</v>
      </c>
      <c r="J448" s="21">
        <v>0.90784897909723505</v>
      </c>
      <c r="K448" s="22"/>
    </row>
    <row r="449" spans="1:11" s="3" customFormat="1" ht="12.75" customHeight="1" outlineLevel="4" x14ac:dyDescent="0.25">
      <c r="B449" s="17" t="s">
        <v>11</v>
      </c>
      <c r="C449" s="18"/>
      <c r="D449" s="19">
        <v>7186</v>
      </c>
      <c r="E449" s="19">
        <v>6778</v>
      </c>
      <c r="F449" s="19">
        <v>2570</v>
      </c>
      <c r="G449" s="20">
        <f>G211+G43+G141+G197+G295+G15+G29+G225+G113+G127+G155+G351+G323+G337+G407+G239+G253+G267+G393</f>
        <v>0</v>
      </c>
      <c r="H449" s="21">
        <v>0.24400645975353516</v>
      </c>
      <c r="I449" s="21">
        <v>0.23105119430423693</v>
      </c>
      <c r="J449" s="21">
        <v>8.6990487911707021E-2</v>
      </c>
      <c r="K449" s="22"/>
    </row>
    <row r="450" spans="1:11" s="3" customFormat="1" ht="13.5" customHeight="1" outlineLevel="3" x14ac:dyDescent="0.25">
      <c r="B450" s="24" t="s">
        <v>12</v>
      </c>
      <c r="C450" s="25"/>
      <c r="D450" s="26">
        <v>9404</v>
      </c>
      <c r="E450" s="26">
        <v>22347</v>
      </c>
      <c r="F450" s="26">
        <v>29391</v>
      </c>
      <c r="G450" s="27"/>
      <c r="H450" s="28">
        <v>0.31932044914030677</v>
      </c>
      <c r="I450" s="28">
        <v>0.76177353778648316</v>
      </c>
      <c r="J450" s="28">
        <v>0.9948394670089421</v>
      </c>
      <c r="K450" s="29"/>
    </row>
    <row r="451" spans="1:11" s="23" customFormat="1" ht="12.75" customHeight="1" outlineLevel="4" x14ac:dyDescent="0.25">
      <c r="B451" s="17" t="s">
        <v>13</v>
      </c>
      <c r="C451" s="49"/>
      <c r="D451" s="19">
        <v>19229</v>
      </c>
      <c r="E451" s="19">
        <v>19321</v>
      </c>
      <c r="F451" s="19">
        <v>19001</v>
      </c>
      <c r="G451" s="20">
        <f>G213+G45+G143+G199+G297+G17+G31+G227+G115+G129+G157+G353+G325+G339+G409+G241+G255+G269+G395</f>
        <v>0</v>
      </c>
      <c r="H451" s="21">
        <v>0.65293629482336868</v>
      </c>
      <c r="I451" s="21">
        <v>0.65862203085750404</v>
      </c>
      <c r="J451" s="21">
        <v>0.64315418708573735</v>
      </c>
      <c r="K451" s="22"/>
    </row>
    <row r="452" spans="1:11" s="3" customFormat="1" ht="13.5" customHeight="1" outlineLevel="3" x14ac:dyDescent="0.25">
      <c r="B452" s="24" t="s">
        <v>14</v>
      </c>
      <c r="C452" s="25"/>
      <c r="D452" s="26">
        <v>19229</v>
      </c>
      <c r="E452" s="26">
        <v>19321</v>
      </c>
      <c r="F452" s="26">
        <v>19001</v>
      </c>
      <c r="G452" s="27"/>
      <c r="H452" s="28">
        <v>0.65293629482336868</v>
      </c>
      <c r="I452" s="28">
        <v>0.65862203085750404</v>
      </c>
      <c r="J452" s="28">
        <v>0.64315418708573735</v>
      </c>
      <c r="K452" s="29"/>
    </row>
    <row r="453" spans="1:11" s="3" customFormat="1" ht="17.25" customHeight="1" outlineLevel="2" x14ac:dyDescent="0.25">
      <c r="B453" s="30" t="s">
        <v>17</v>
      </c>
      <c r="C453" s="31"/>
      <c r="D453" s="32">
        <v>28633</v>
      </c>
      <c r="E453" s="32">
        <v>41668</v>
      </c>
      <c r="F453" s="32">
        <v>48392</v>
      </c>
      <c r="G453" s="33"/>
      <c r="H453" s="34">
        <v>0.97225674396367534</v>
      </c>
      <c r="I453" s="34">
        <v>1.4203955686439873</v>
      </c>
      <c r="J453" s="34">
        <v>1.6379936540946796</v>
      </c>
      <c r="K453" s="35"/>
    </row>
    <row r="454" spans="1:11" s="3" customFormat="1" ht="19.5" customHeight="1" x14ac:dyDescent="0.25">
      <c r="A454" s="36"/>
      <c r="B454" s="37" t="s">
        <v>27</v>
      </c>
      <c r="C454" s="38"/>
      <c r="D454" s="39">
        <v>15009</v>
      </c>
      <c r="E454" s="39">
        <v>-7486</v>
      </c>
      <c r="F454" s="39">
        <v>-13250</v>
      </c>
      <c r="G454" s="33"/>
      <c r="H454" s="40">
        <v>0.50964277128316293</v>
      </c>
      <c r="I454" s="40">
        <v>-0.25518578349978133</v>
      </c>
      <c r="J454" s="40">
        <v>-0.44849181510899538</v>
      </c>
      <c r="K454" s="50"/>
    </row>
    <row r="455" spans="1:11" s="48" customFormat="1" ht="2.25" customHeight="1" x14ac:dyDescent="0.25">
      <c r="A455" s="42"/>
      <c r="B455" s="43"/>
      <c r="C455" s="44"/>
      <c r="D455" s="51"/>
      <c r="E455" s="51"/>
      <c r="F455" s="51"/>
      <c r="G455" s="51"/>
      <c r="H455" s="52"/>
      <c r="I455" s="52"/>
      <c r="J455" s="52"/>
      <c r="K455" s="47"/>
    </row>
    <row r="456" spans="1:11" s="3" customFormat="1" ht="9.75" customHeight="1" x14ac:dyDescent="0.25">
      <c r="B456" s="8"/>
      <c r="D456" s="53"/>
      <c r="E456" s="53"/>
      <c r="F456" s="53"/>
      <c r="G456" s="5"/>
      <c r="H456" s="54"/>
      <c r="I456" s="54"/>
      <c r="J456" s="54"/>
      <c r="K456" s="55"/>
    </row>
    <row r="457" spans="1:11" s="3" customFormat="1" x14ac:dyDescent="0.25">
      <c r="B457" s="56" t="s">
        <v>49</v>
      </c>
      <c r="D457" s="53"/>
      <c r="E457" s="53"/>
      <c r="F457" s="53"/>
      <c r="G457" s="5"/>
      <c r="H457" s="54"/>
      <c r="I457" s="54"/>
      <c r="J457" s="54"/>
      <c r="K457" s="54"/>
    </row>
    <row r="458" spans="1:11" s="3" customFormat="1" x14ac:dyDescent="0.25">
      <c r="B458" s="57" t="s">
        <v>9</v>
      </c>
      <c r="C458" s="58"/>
      <c r="D458" s="59"/>
      <c r="E458" s="59"/>
      <c r="F458" s="59"/>
      <c r="G458" s="60"/>
      <c r="H458" s="59"/>
      <c r="I458" s="59"/>
      <c r="J458" s="59"/>
      <c r="K458" s="59"/>
    </row>
    <row r="459" spans="1:11" s="3" customFormat="1" ht="37.950000000000003" customHeight="1" x14ac:dyDescent="0.25">
      <c r="B459" s="72" t="s">
        <v>28</v>
      </c>
      <c r="C459" s="72"/>
      <c r="D459" s="72"/>
      <c r="E459" s="72"/>
      <c r="F459" s="72"/>
      <c r="G459" s="72"/>
      <c r="H459" s="72"/>
      <c r="I459" s="72"/>
      <c r="J459" s="72"/>
      <c r="K459" s="72"/>
    </row>
    <row r="460" spans="1:11" s="3" customFormat="1" ht="24.75" customHeight="1" x14ac:dyDescent="0.25">
      <c r="B460" s="72" t="s">
        <v>46</v>
      </c>
      <c r="C460" s="72"/>
      <c r="D460" s="72"/>
      <c r="E460" s="72"/>
      <c r="F460" s="72"/>
      <c r="G460" s="72"/>
      <c r="H460" s="72"/>
      <c r="I460" s="72"/>
      <c r="J460" s="72"/>
      <c r="K460" s="72"/>
    </row>
  </sheetData>
  <dataConsolidate/>
  <mergeCells count="8">
    <mergeCell ref="B2:G2"/>
    <mergeCell ref="A5:A7"/>
    <mergeCell ref="B5:B6"/>
    <mergeCell ref="B459:K459"/>
    <mergeCell ref="B460:K460"/>
    <mergeCell ref="B3:G3"/>
    <mergeCell ref="D6:F6"/>
    <mergeCell ref="H6:J6"/>
  </mergeCells>
  <printOptions horizontalCentered="1" verticalCentered="1"/>
  <pageMargins left="0.15748031496062992" right="0.15748031496062992" top="0.19685039370078741" bottom="0.19685039370078741" header="0.51181102362204722" footer="0.51181102362204722"/>
  <pageSetup paperSize="9" scale="95" fitToHeight="10" orientation="portrait" r:id="rId1"/>
  <headerFooter alignWithMargins="0"/>
  <rowBreaks count="7" manualBreakCount="7">
    <brk id="63" max="10" man="1"/>
    <brk id="119" max="10" man="1"/>
    <brk id="175" max="10" man="1"/>
    <brk id="231" max="10" man="1"/>
    <brk id="287" max="10" man="1"/>
    <brk id="343" max="10" man="1"/>
    <brk id="399" max="10" man="1"/>
  </rowBreaks>
  <ignoredErrors>
    <ignoredError sqref="B455:K456 B92:C454 G92:G454 K92:K454 B458:K459 C457:K457 B461:K609 C460:K460 K24:K77 G24:G77 B24:C7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6"/>
  <sheetViews>
    <sheetView showGridLines="0" zoomScaleNormal="100" workbookViewId="0">
      <selection activeCell="I24" sqref="I24"/>
    </sheetView>
  </sheetViews>
  <sheetFormatPr defaultRowHeight="13.2" x14ac:dyDescent="0.25"/>
  <cols>
    <col min="1" max="3" width="15.5546875" customWidth="1"/>
    <col min="4" max="4" width="17.5546875" customWidth="1"/>
    <col min="5" max="9" width="15.5546875" customWidth="1"/>
  </cols>
  <sheetData>
    <row r="1" spans="1:9" ht="20.399999999999999" x14ac:dyDescent="0.25">
      <c r="A1" s="74" t="s">
        <v>50</v>
      </c>
      <c r="B1" s="74"/>
      <c r="C1" s="74"/>
      <c r="D1" s="74"/>
      <c r="E1" s="74"/>
      <c r="F1" s="74"/>
      <c r="G1" s="74"/>
      <c r="H1" s="74"/>
      <c r="I1" s="2"/>
    </row>
    <row r="2" spans="1:9" ht="12" customHeight="1" x14ac:dyDescent="0.25">
      <c r="A2" s="3"/>
      <c r="B2" s="3"/>
      <c r="C2" s="3"/>
      <c r="D2" s="3"/>
      <c r="E2" s="3"/>
      <c r="F2" s="3"/>
      <c r="G2" s="3"/>
      <c r="H2" s="3"/>
    </row>
    <row r="3" spans="1:9" ht="10.199999999999999" customHeight="1" x14ac:dyDescent="0.25">
      <c r="A3" s="3"/>
      <c r="B3" s="3"/>
      <c r="C3" s="3"/>
      <c r="D3" s="3"/>
      <c r="E3" s="3"/>
      <c r="F3" s="3"/>
      <c r="G3" s="3"/>
      <c r="H3" s="3"/>
    </row>
    <row r="4" spans="1:9" ht="10.199999999999999" customHeight="1" x14ac:dyDescent="0.25">
      <c r="A4" s="3"/>
      <c r="B4" s="3"/>
      <c r="C4" s="3"/>
      <c r="D4" s="3"/>
      <c r="E4" s="3"/>
      <c r="F4" s="3"/>
      <c r="G4" s="3"/>
      <c r="H4" s="3"/>
    </row>
    <row r="5" spans="1:9" ht="10.199999999999999" customHeight="1" x14ac:dyDescent="0.25">
      <c r="A5" s="3"/>
      <c r="B5" s="3"/>
      <c r="C5" s="3"/>
      <c r="D5" s="3"/>
      <c r="E5" s="3"/>
      <c r="F5" s="3"/>
      <c r="G5" s="3"/>
      <c r="H5" s="3"/>
    </row>
    <row r="6" spans="1:9" ht="10.199999999999999" customHeight="1" x14ac:dyDescent="0.25">
      <c r="A6" s="3"/>
      <c r="B6" s="3"/>
      <c r="C6" s="3"/>
      <c r="D6" s="3"/>
      <c r="E6" s="3"/>
      <c r="F6" s="3"/>
      <c r="G6" s="3"/>
      <c r="H6" s="3"/>
    </row>
    <row r="7" spans="1:9" ht="10.199999999999999" customHeight="1" x14ac:dyDescent="0.25">
      <c r="A7" s="3"/>
      <c r="B7" s="3"/>
      <c r="C7" s="3"/>
      <c r="D7" s="3"/>
      <c r="E7" s="3"/>
      <c r="F7" s="3"/>
      <c r="G7" s="3"/>
      <c r="H7" s="3"/>
    </row>
    <row r="8" spans="1:9" ht="10.199999999999999" customHeight="1" x14ac:dyDescent="0.25">
      <c r="A8" s="3"/>
      <c r="B8" s="3"/>
      <c r="C8" s="3"/>
      <c r="D8" s="3"/>
      <c r="E8" s="3"/>
      <c r="F8" s="3"/>
      <c r="G8" s="3"/>
      <c r="H8" s="3"/>
    </row>
    <row r="9" spans="1:9" ht="10.199999999999999" customHeight="1" x14ac:dyDescent="0.25">
      <c r="A9" s="3"/>
      <c r="B9" s="3"/>
      <c r="C9" s="3"/>
      <c r="D9" s="3"/>
      <c r="E9" s="3"/>
      <c r="F9" s="3"/>
      <c r="G9" s="3"/>
      <c r="H9" s="3"/>
    </row>
    <row r="10" spans="1:9" ht="10.199999999999999" customHeight="1" x14ac:dyDescent="0.25">
      <c r="A10" s="3"/>
      <c r="B10" s="3"/>
      <c r="C10" s="3"/>
      <c r="D10" s="3"/>
      <c r="E10" s="3"/>
      <c r="F10" s="3"/>
      <c r="G10" s="3"/>
      <c r="H10" s="3"/>
    </row>
    <row r="11" spans="1:9" ht="10.199999999999999" customHeight="1" x14ac:dyDescent="0.25">
      <c r="A11" s="3"/>
      <c r="B11" s="3"/>
      <c r="C11" s="3"/>
      <c r="D11" s="3"/>
      <c r="E11" s="3"/>
      <c r="F11" s="3"/>
      <c r="G11" s="3"/>
      <c r="H11" s="3"/>
    </row>
    <row r="12" spans="1:9" ht="10.199999999999999" customHeight="1" x14ac:dyDescent="0.25">
      <c r="A12" s="3"/>
      <c r="B12" s="3"/>
      <c r="C12" s="3"/>
      <c r="D12" s="3"/>
      <c r="E12" s="3"/>
      <c r="F12" s="3"/>
      <c r="G12" s="3"/>
      <c r="H12" s="3"/>
    </row>
    <row r="13" spans="1:9" ht="10.199999999999999" customHeight="1" x14ac:dyDescent="0.25">
      <c r="A13" s="3"/>
      <c r="B13" s="3"/>
      <c r="C13" s="3"/>
      <c r="D13" s="3"/>
      <c r="E13" s="3"/>
      <c r="F13" s="3"/>
      <c r="G13" s="3"/>
      <c r="H13" s="3"/>
    </row>
    <row r="14" spans="1:9" ht="10.199999999999999" customHeight="1" x14ac:dyDescent="0.25">
      <c r="A14" s="3"/>
      <c r="B14" s="3"/>
      <c r="C14" s="3"/>
      <c r="D14" s="3"/>
      <c r="E14" s="3"/>
      <c r="F14" s="3"/>
      <c r="G14" s="3"/>
      <c r="H14" s="3"/>
    </row>
    <row r="15" spans="1:9" ht="10.199999999999999" customHeight="1" x14ac:dyDescent="0.25">
      <c r="A15" s="3"/>
      <c r="B15" s="3"/>
      <c r="C15" s="3"/>
      <c r="D15" s="3"/>
      <c r="E15" s="3"/>
      <c r="F15" s="3"/>
      <c r="G15" s="3"/>
      <c r="H15" s="3"/>
    </row>
    <row r="16" spans="1:9" ht="10.199999999999999" customHeight="1" x14ac:dyDescent="0.25">
      <c r="A16" s="3"/>
      <c r="B16" s="3"/>
      <c r="C16" s="3"/>
      <c r="D16" s="3"/>
      <c r="E16" s="3"/>
      <c r="F16" s="3"/>
      <c r="G16" s="3"/>
      <c r="H16" s="3"/>
    </row>
    <row r="17" spans="1:8" ht="10.199999999999999" customHeight="1" x14ac:dyDescent="0.25">
      <c r="A17" s="3"/>
      <c r="B17" s="3"/>
      <c r="C17" s="3"/>
      <c r="D17" s="3"/>
      <c r="E17" s="3"/>
      <c r="F17" s="3"/>
      <c r="G17" s="3"/>
      <c r="H17" s="3"/>
    </row>
    <row r="18" spans="1:8" ht="10.199999999999999" customHeight="1" x14ac:dyDescent="0.25">
      <c r="A18" s="3"/>
      <c r="B18" s="3"/>
      <c r="C18" s="3"/>
      <c r="D18" s="3"/>
      <c r="E18" s="3"/>
      <c r="F18" s="3"/>
      <c r="G18" s="3"/>
      <c r="H18" s="3"/>
    </row>
    <row r="19" spans="1:8" ht="10.199999999999999" customHeight="1" x14ac:dyDescent="0.25">
      <c r="A19" s="3"/>
      <c r="B19" s="3"/>
      <c r="C19" s="3"/>
      <c r="D19" s="3"/>
      <c r="E19" s="3"/>
      <c r="F19" s="3"/>
      <c r="G19" s="3"/>
      <c r="H19" s="3"/>
    </row>
    <row r="20" spans="1:8" ht="10.199999999999999" customHeight="1" x14ac:dyDescent="0.25">
      <c r="A20" s="3"/>
      <c r="B20" s="3"/>
      <c r="C20" s="3"/>
      <c r="D20" s="3"/>
      <c r="E20" s="3"/>
      <c r="F20" s="3"/>
      <c r="G20" s="3"/>
      <c r="H20" s="3"/>
    </row>
    <row r="21" spans="1:8" ht="10.199999999999999" customHeight="1" x14ac:dyDescent="0.25">
      <c r="A21" s="3"/>
      <c r="B21" s="3"/>
      <c r="C21" s="3"/>
      <c r="D21" s="3"/>
      <c r="E21" s="3"/>
      <c r="F21" s="3"/>
      <c r="G21" s="3"/>
      <c r="H21" s="3"/>
    </row>
    <row r="22" spans="1:8" ht="10.199999999999999" customHeight="1" x14ac:dyDescent="0.25">
      <c r="A22" s="3"/>
      <c r="B22" s="3"/>
      <c r="C22" s="3"/>
      <c r="D22" s="3"/>
      <c r="E22" s="3"/>
      <c r="F22" s="3"/>
      <c r="G22" s="3"/>
      <c r="H22" s="3"/>
    </row>
    <row r="23" spans="1:8" ht="10.199999999999999" customHeight="1" x14ac:dyDescent="0.25">
      <c r="A23" s="3"/>
      <c r="B23" s="3"/>
      <c r="C23" s="3"/>
      <c r="D23" s="3"/>
      <c r="E23" s="3"/>
      <c r="F23" s="3"/>
      <c r="G23" s="3"/>
      <c r="H23" s="3"/>
    </row>
    <row r="24" spans="1:8" ht="10.199999999999999" customHeight="1" x14ac:dyDescent="0.25">
      <c r="A24" s="3"/>
      <c r="B24" s="3"/>
      <c r="C24" s="3"/>
      <c r="D24" s="3"/>
      <c r="E24" s="3"/>
      <c r="F24" s="3"/>
      <c r="G24" s="3"/>
      <c r="H24" s="3"/>
    </row>
    <row r="25" spans="1:8" ht="10.199999999999999" customHeight="1" x14ac:dyDescent="0.25">
      <c r="A25" s="3"/>
      <c r="B25" s="3"/>
      <c r="C25" s="3"/>
      <c r="D25" s="3"/>
      <c r="E25" s="3"/>
      <c r="F25" s="3"/>
      <c r="G25" s="3"/>
      <c r="H25" s="3"/>
    </row>
    <row r="26" spans="1:8" ht="10.199999999999999" customHeight="1" x14ac:dyDescent="0.25">
      <c r="A26" s="3"/>
      <c r="B26" s="3"/>
      <c r="C26" s="3"/>
      <c r="D26" s="3"/>
      <c r="E26" s="3"/>
      <c r="F26" s="3"/>
      <c r="G26" s="3"/>
      <c r="H26" s="3"/>
    </row>
    <row r="27" spans="1:8" ht="10.199999999999999" customHeight="1" x14ac:dyDescent="0.25">
      <c r="A27" s="3"/>
      <c r="B27" s="3"/>
      <c r="C27" s="3"/>
      <c r="D27" s="3"/>
      <c r="E27" s="3"/>
      <c r="F27" s="3"/>
      <c r="G27" s="3"/>
      <c r="H27" s="3"/>
    </row>
    <row r="28" spans="1:8" ht="10.199999999999999" customHeight="1" x14ac:dyDescent="0.25">
      <c r="A28" s="3"/>
      <c r="B28" s="3"/>
      <c r="C28" s="3"/>
      <c r="D28" s="3"/>
      <c r="E28" s="3"/>
      <c r="F28" s="3"/>
      <c r="G28" s="3"/>
      <c r="H28" s="3"/>
    </row>
    <row r="29" spans="1:8" ht="10.199999999999999" customHeight="1" x14ac:dyDescent="0.25">
      <c r="A29" s="3"/>
      <c r="B29" s="3"/>
      <c r="C29" s="3"/>
      <c r="D29" s="3"/>
      <c r="E29" s="3"/>
      <c r="F29" s="3"/>
      <c r="G29" s="3"/>
      <c r="H29" s="3"/>
    </row>
    <row r="30" spans="1:8" ht="10.199999999999999" customHeight="1" x14ac:dyDescent="0.25">
      <c r="A30" s="3"/>
      <c r="B30" s="3"/>
      <c r="C30" s="3"/>
      <c r="D30" s="3"/>
      <c r="E30" s="3"/>
      <c r="F30" s="3"/>
      <c r="G30" s="3"/>
      <c r="H30" s="3"/>
    </row>
    <row r="31" spans="1:8" ht="10.199999999999999" customHeight="1" x14ac:dyDescent="0.25">
      <c r="A31" s="3"/>
      <c r="B31" s="3"/>
      <c r="C31" s="3"/>
      <c r="D31" s="3"/>
      <c r="E31" s="3"/>
      <c r="F31" s="3"/>
      <c r="G31" s="3"/>
      <c r="H31" s="3"/>
    </row>
    <row r="32" spans="1:8" ht="10.199999999999999" customHeight="1" x14ac:dyDescent="0.25">
      <c r="A32" s="3"/>
      <c r="B32" s="3"/>
      <c r="C32" s="3"/>
      <c r="D32" s="3"/>
      <c r="E32" s="3"/>
      <c r="F32" s="3"/>
      <c r="G32" s="3"/>
      <c r="H32" s="3"/>
    </row>
    <row r="33" spans="1:8" ht="10.199999999999999" customHeight="1" x14ac:dyDescent="0.25">
      <c r="A33" s="3"/>
      <c r="B33" s="3"/>
      <c r="C33" s="3"/>
      <c r="D33" s="3"/>
      <c r="E33" s="3"/>
      <c r="F33" s="3"/>
      <c r="G33" s="3"/>
      <c r="H33" s="3"/>
    </row>
    <row r="34" spans="1:8" ht="10.199999999999999" customHeight="1" x14ac:dyDescent="0.25">
      <c r="A34" s="3"/>
      <c r="B34" s="3"/>
      <c r="C34" s="3"/>
      <c r="D34" s="3"/>
      <c r="E34" s="3"/>
      <c r="F34" s="3"/>
      <c r="G34" s="3"/>
      <c r="H34" s="3"/>
    </row>
    <row r="35" spans="1:8" ht="10.199999999999999" customHeight="1" x14ac:dyDescent="0.25">
      <c r="A35" s="3"/>
      <c r="B35" s="3"/>
      <c r="C35" s="3"/>
      <c r="D35" s="3"/>
      <c r="E35" s="3"/>
      <c r="F35" s="3"/>
      <c r="G35" s="3"/>
      <c r="H35" s="3"/>
    </row>
    <row r="36" spans="1:8" ht="10.199999999999999" customHeight="1" x14ac:dyDescent="0.25">
      <c r="A36" s="3"/>
      <c r="B36" s="3"/>
      <c r="C36" s="3"/>
      <c r="D36" s="3"/>
      <c r="E36" s="3"/>
      <c r="F36" s="3"/>
      <c r="G36" s="3"/>
      <c r="H36" s="3"/>
    </row>
    <row r="37" spans="1:8" ht="10.199999999999999" customHeight="1" x14ac:dyDescent="0.25">
      <c r="A37" s="3"/>
      <c r="B37" s="3"/>
      <c r="C37" s="3"/>
      <c r="D37" s="3"/>
      <c r="E37" s="3"/>
      <c r="F37" s="3"/>
      <c r="G37" s="3"/>
      <c r="H37" s="3"/>
    </row>
    <row r="38" spans="1:8" ht="10.199999999999999" customHeight="1" x14ac:dyDescent="0.25">
      <c r="A38" s="3"/>
      <c r="B38" s="3"/>
      <c r="C38" s="3"/>
      <c r="D38" s="3"/>
      <c r="E38" s="3"/>
      <c r="F38" s="3"/>
      <c r="G38" s="3"/>
      <c r="H38" s="3"/>
    </row>
    <row r="39" spans="1:8" ht="10.199999999999999" customHeight="1" x14ac:dyDescent="0.25">
      <c r="A39" s="3"/>
      <c r="B39" s="3"/>
      <c r="C39" s="3"/>
      <c r="D39" s="3"/>
      <c r="E39" s="3"/>
      <c r="F39" s="3"/>
      <c r="G39" s="3"/>
      <c r="H39" s="3"/>
    </row>
    <row r="40" spans="1:8" ht="10.199999999999999" customHeight="1" x14ac:dyDescent="0.25">
      <c r="A40" s="3"/>
      <c r="B40" s="3"/>
      <c r="C40" s="3"/>
      <c r="D40" s="3"/>
      <c r="E40" s="3"/>
      <c r="F40" s="3"/>
      <c r="G40" s="3"/>
      <c r="H40" s="3"/>
    </row>
    <row r="41" spans="1:8" ht="22.95" customHeight="1" x14ac:dyDescent="0.25">
      <c r="A41" s="3"/>
      <c r="B41" s="3"/>
      <c r="C41" s="3"/>
      <c r="D41" s="3"/>
      <c r="E41" s="3"/>
      <c r="F41" s="3"/>
      <c r="G41" s="3"/>
      <c r="H41" s="3"/>
    </row>
    <row r="42" spans="1:8" ht="10.199999999999999" customHeight="1" x14ac:dyDescent="0.25">
      <c r="A42" s="3"/>
      <c r="B42" s="3"/>
      <c r="C42" s="3"/>
      <c r="D42" s="3"/>
      <c r="E42" s="3"/>
      <c r="F42" s="3"/>
      <c r="G42" s="3"/>
      <c r="H42" s="3"/>
    </row>
    <row r="43" spans="1:8" ht="10.199999999999999" customHeight="1" x14ac:dyDescent="0.25">
      <c r="A43" s="3"/>
      <c r="B43" s="3"/>
      <c r="C43" s="3"/>
      <c r="D43" s="3"/>
      <c r="E43" s="3"/>
      <c r="F43" s="3"/>
      <c r="G43" s="3"/>
      <c r="H43" s="3"/>
    </row>
    <row r="44" spans="1:8" x14ac:dyDescent="0.25">
      <c r="A44" s="61"/>
      <c r="B44" s="61"/>
      <c r="C44" s="61"/>
      <c r="D44" s="61"/>
      <c r="E44" s="61"/>
      <c r="F44" s="61"/>
      <c r="G44" s="61"/>
      <c r="H44" s="61"/>
    </row>
    <row r="45" spans="1:8" ht="4.8" customHeight="1" x14ac:dyDescent="0.25">
      <c r="A45" s="61"/>
      <c r="B45" s="61"/>
      <c r="C45" s="61"/>
      <c r="D45" s="61"/>
      <c r="E45" s="61"/>
      <c r="F45" s="61"/>
      <c r="G45" s="61"/>
      <c r="H45" s="61"/>
    </row>
    <row r="46" spans="1:8" x14ac:dyDescent="0.25">
      <c r="A46" s="56" t="s">
        <v>49</v>
      </c>
    </row>
  </sheetData>
  <mergeCells count="1">
    <mergeCell ref="A1:H1"/>
  </mergeCell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10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Mobilità 2020-2022</vt:lpstr>
      <vt:lpstr>Fig.1-Contrattualizzati Aran</vt:lpstr>
      <vt:lpstr>'Fig.1-Contrattualizzati Aran'!Print_Area</vt:lpstr>
      <vt:lpstr>'Mobilità 2020-2022'!Print_Area</vt:lpstr>
      <vt:lpstr>'Mobilità 2020-2022'!Print_Titles</vt:lpstr>
      <vt:lpstr>'Mobilità 2020-2022'!Titoli_stampa</vt:lpstr>
    </vt:vector>
  </TitlesOfParts>
  <Company>aran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apiacente</dc:creator>
  <cp:lastModifiedBy>Alessandra D'Amore</cp:lastModifiedBy>
  <cp:lastPrinted>2024-10-01T10:56:58Z</cp:lastPrinted>
  <dcterms:created xsi:type="dcterms:W3CDTF">2013-01-09T08:40:47Z</dcterms:created>
  <dcterms:modified xsi:type="dcterms:W3CDTF">2024-10-01T10:57:02Z</dcterms:modified>
</cp:coreProperties>
</file>